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Rugsėjis\2024 - 2921\"/>
    </mc:Choice>
  </mc:AlternateContent>
  <bookViews>
    <workbookView xWindow="-108" yWindow="-108" windowWidth="23256" windowHeight="12600" tabRatio="601"/>
  </bookViews>
  <sheets>
    <sheet name="sąrašas" sheetId="2" r:id="rId1"/>
  </sheets>
  <definedNames>
    <definedName name="_xlnm._FilterDatabase" localSheetId="0" hidden="1">sąrašas!$A$4:$I$38</definedName>
    <definedName name="_xlnm.Print_Area" localSheetId="0">sąrašas!$A$1:$I$4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2" l="1"/>
  <c r="I38" i="2"/>
  <c r="H37" i="2"/>
  <c r="I37" i="2"/>
  <c r="H36" i="2"/>
  <c r="I36" i="2"/>
  <c r="H35" i="2"/>
  <c r="I35" i="2"/>
  <c r="H34" i="2"/>
  <c r="I34" i="2"/>
  <c r="H33" i="2"/>
  <c r="I33" i="2"/>
  <c r="H15" i="2"/>
  <c r="I15" i="2"/>
  <c r="H16" i="2"/>
  <c r="I16" i="2" s="1"/>
  <c r="H17" i="2"/>
  <c r="I17" i="2" s="1"/>
  <c r="H18" i="2"/>
  <c r="I18" i="2" s="1"/>
  <c r="H19" i="2"/>
  <c r="I19" i="2"/>
  <c r="H20" i="2"/>
  <c r="I20" i="2" s="1"/>
  <c r="H21" i="2"/>
  <c r="I21" i="2" s="1"/>
  <c r="H22" i="2"/>
  <c r="I22" i="2" s="1"/>
  <c r="H23" i="2"/>
  <c r="I23" i="2"/>
  <c r="H24" i="2"/>
  <c r="I24" i="2" s="1"/>
  <c r="H25" i="2"/>
  <c r="I25" i="2" s="1"/>
  <c r="H26" i="2"/>
  <c r="I26" i="2" s="1"/>
  <c r="H27" i="2"/>
  <c r="I27" i="2"/>
  <c r="H28" i="2"/>
  <c r="I28" i="2" s="1"/>
  <c r="H29" i="2"/>
  <c r="I29" i="2" s="1"/>
  <c r="H30" i="2"/>
  <c r="I30" i="2" s="1"/>
  <c r="H31" i="2"/>
  <c r="I31" i="2"/>
  <c r="H32" i="2"/>
  <c r="I32" i="2" s="1"/>
  <c r="H14" i="2"/>
  <c r="I14" i="2"/>
  <c r="I13" i="2"/>
  <c r="H13" i="2"/>
  <c r="I7" i="2"/>
  <c r="I8" i="2"/>
  <c r="I9" i="2"/>
  <c r="I10" i="2"/>
  <c r="I11" i="2"/>
  <c r="I12" i="2"/>
  <c r="I6" i="2"/>
  <c r="H7" i="2"/>
  <c r="H8" i="2"/>
  <c r="H9" i="2"/>
  <c r="H10" i="2"/>
  <c r="H11" i="2"/>
  <c r="H12" i="2"/>
  <c r="H6" i="2"/>
</calcChain>
</file>

<file path=xl/sharedStrings.xml><?xml version="1.0" encoding="utf-8"?>
<sst xmlns="http://schemas.openxmlformats.org/spreadsheetml/2006/main" count="176" uniqueCount="87">
  <si>
    <t>Pavadinimas</t>
  </si>
  <si>
    <t>PVM tarifas</t>
  </si>
  <si>
    <t>Kaina viso su PVM, Eur</t>
  </si>
  <si>
    <t>vnt.</t>
  </si>
  <si>
    <t>BVPŽ</t>
  </si>
  <si>
    <t>33130000-0</t>
  </si>
  <si>
    <t>Mato vienetai</t>
  </si>
  <si>
    <t>Kaina vnt. be PVM Eur</t>
  </si>
  <si>
    <t>Kaina viso  be PVM, Eur</t>
  </si>
  <si>
    <t xml:space="preserve">Orientacinis kiekis </t>
  </si>
  <si>
    <t xml:space="preserve">rink. </t>
  </si>
  <si>
    <t>rink.</t>
  </si>
  <si>
    <t xml:space="preserve">Dantų šaknų kanalų platintojai </t>
  </si>
  <si>
    <t>Dantų šaknų kanalų platintojai K-file NitiFlex arba lygiaverčiai 25 mm Nr. (15-40)</t>
  </si>
  <si>
    <t>Dantų šaknų kanalų platintojai K-file NitiFlex arba lygiaverčiai 25 mm Nr. 15</t>
  </si>
  <si>
    <t>Dantų šaknų kanalų platintojai K-file NitiFlex arba lygiaverčiai 25 mm Nr. 20</t>
  </si>
  <si>
    <t>Dantų šaknų kanalų platintojai K-file NitiFlex arba lygiaverčiai 25 mm Nr. 25</t>
  </si>
  <si>
    <t>Dantų šaknų kanalų platintojai K-file NitiFlex arba lygiaverčiai 25 mm Nr. 30</t>
  </si>
  <si>
    <t>Dantų šaknų kanalų platintojai K-file NitiFlex arba lygiaverčiai 25 mm Nr. 35</t>
  </si>
  <si>
    <t>Dantų šaknų kanalų platintojai K-file NitiFlex arba lygiaverčiai 25 mm Nr. 40</t>
  </si>
  <si>
    <t>Dantų šaknų kanalų platintojai (K-file arba lygiaverčiai) 31mm Nr. 15-40</t>
  </si>
  <si>
    <t>Dantų šaknų kanalų platintojai (K-file arba lygiaverčiai) įvairūs 31 mm Nr. 15</t>
  </si>
  <si>
    <t>Dantų šaknų kanalų platintojai (K-file arba lygiaverčiai) įvairūs 31 mm Nr. 20</t>
  </si>
  <si>
    <t>Dantų šaknų kanalų platintojai (K-file arba lygiaverčiai) įvairūs 31mm  Nr. 25</t>
  </si>
  <si>
    <t>Dantų šaknų kanalų platintojai (K-file arba lygiaverčiai) įvairūs 31mm Nr. 30</t>
  </si>
  <si>
    <t>Dantų šaknų kanalų platintojai (K-file arba lygiaverčiai) 31mm Nr. 45-80</t>
  </si>
  <si>
    <t>Dantų šaknų kanalų platintojai (K-file arba lygiaverčiai) įvairūs 31 mm Nr. 45</t>
  </si>
  <si>
    <t>Dantų šaknų kanalų platintojai (K-file arba lygiaverčiai) įvairūs 31 mm Nr. 50</t>
  </si>
  <si>
    <t>Dantų šaknų kanalų platintojai (K-file arba lygiaverčiai) įvairūs 31mm  Nr. 55</t>
  </si>
  <si>
    <t>Dantų šaknų kanalų platintojai (K-file arba lygiaverčiai) įvairūs 31mm Nr. 60</t>
  </si>
  <si>
    <t>Dantų šaknų kanalų platintojai (K-file arba lygiaverčiai) 25 mm Nr. 15-40</t>
  </si>
  <si>
    <t>Dantų šaknų kanalų platintojai (K-file arba lygiaverčiai) įvairūs 25 mm/ 06</t>
  </si>
  <si>
    <t>Dantų šaknų kanalų platintojai (K-file arba lygiaverčiai) įvairūs 25 mm/ 08</t>
  </si>
  <si>
    <t>Dantų šaknų kanalų platintojai (K-file arba lygiaverčiai) įvairūs 25 mm / 10</t>
  </si>
  <si>
    <t>Dantų šaknų kanalų platintojai (K-file arba lygiaverčiai) įvairūs 25 mm/ 15</t>
  </si>
  <si>
    <t>Dantų šaknų kanalų platintojai (K-file arba lygiaverčiai) 25 mm Nr.45-80</t>
  </si>
  <si>
    <t>Dantų šaknų kanalų platintojai (K-file arba lygiaverčiai) įvairūs 25 mm/ 45</t>
  </si>
  <si>
    <t>Dantų šaknų kanalų platintojai (K-file arba lygiaverčiai) įvairūs 25 mm/ 50</t>
  </si>
  <si>
    <t>Dantų šaknų kanalų platintojai (K-file arba lygiaverčiai) įvairūs 25 mm / 55</t>
  </si>
  <si>
    <t>Dantų šaknų kanalų platintojai (K-file arba lygiaverčiai) įvairūs 25 mm/ 60</t>
  </si>
  <si>
    <t>Dantų šaknų kanalų platintojai (C+file arba lygiaverčiai) 25 mm Nr.8-15</t>
  </si>
  <si>
    <t>Dantų šaknų kanalų platintojai (C+file arba lygiaverčiai) įvairūs 25 mm/ 15</t>
  </si>
  <si>
    <t>Mašininiai dantų šaknų kanalų valymo ir formavimo instrumentai</t>
  </si>
  <si>
    <t>Mašininiai dantų šaknų kanalų platintojai Path File arba lygiaverčiai 21mm</t>
  </si>
  <si>
    <t>Mašininiai dantų šaknų kanalų platintojai Path File arba lygiaverčiai 25 mm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</si>
  <si>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</si>
  <si>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</si>
  <si>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</si>
  <si>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</si>
  <si>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</si>
  <si>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</si>
  <si>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</si>
  <si>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</si>
  <si>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</si>
  <si>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</si>
  <si>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</si>
  <si>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</si>
  <si>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</si>
  <si>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</si>
  <si>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</si>
  <si>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</si>
  <si>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</si>
  <si>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</si>
  <si>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</si>
  <si>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</si>
  <si>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</si>
  <si>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</si>
  <si>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</si>
  <si>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</si>
  <si>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</si>
  <si>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</si>
  <si>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</si>
  <si>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</si>
  <si>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</si>
  <si>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</si>
  <si>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</si>
  <si>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</si>
  <si>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</si>
  <si>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Eil. Nr.</t>
  </si>
  <si>
    <t>Gamintojas/produkto pavadinimas/ katalogo numeris</t>
  </si>
  <si>
    <t>Mašininiai dantų šaknų kanalų platintojai Path File arba lygiaverčiai 31 mm</t>
  </si>
  <si>
    <t>Dentsply Sirona/K-File Nitiflex/Katalogų psl. 1</t>
  </si>
  <si>
    <t>Dentsply Sirona/K-File ReadySteel/Katalogų psl. 2</t>
  </si>
  <si>
    <t>Dentsply Sirona/Protaper Gold/Katalogų psl. 4</t>
  </si>
  <si>
    <t>Dentsply Sirona/Pathfile/Katalogų psl. 5</t>
  </si>
  <si>
    <t>VDW -  Dentsply Sirona/C+ File ReadySteel/Katalogų psl. 3</t>
  </si>
  <si>
    <t>VDW - Dentsply Sirona/C+ File ReadySteel/Katalogų psl.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</si>
</sst>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L_t_-;\-* #,##0.00\ _L_t_-;_-* &quot;-&quot;??\ _L_t_-;_-@_-"/>
    <numFmt numFmtId="165" formatCode="0.0000"/>
  </numFmts>
  <fonts count="11"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206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Fill="1"/>
    <xf numFmtId="3" fontId="4" fillId="0" borderId="0" xfId="0" applyNumberFormat="1" applyFont="1" applyFill="1"/>
    <xf numFmtId="3" fontId="3" fillId="0" borderId="0" xfId="0" applyNumberFormat="1" applyFont="1" applyFill="1"/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vertical="center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 applyProtection="1">
      <alignment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8" fillId="0" borderId="1" xfId="1" applyFont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5">
    <cellStyle name="Comma 2" xfId="2"/>
    <cellStyle name="Excel Built-in Normal" xfId="4"/>
    <cellStyle name="Normal" xfId="0" builtinId="0"/>
    <cellStyle name="Normal 2" xfId="1"/>
    <cellStyle name="Percent 2" xfId="3"/>
  </cellStyles>
  <dxfs count="0"/>
  <tableStyles count="0" defaultTableStyle="TableStyleMedium9" defaultPivotStyle="PivotStyleLight16"/>
  <colors>
    <mruColors>
      <color rgb="FFFFCCFF"/>
      <color rgb="FFFF99FF"/>
      <color rgb="FFFFCC99"/>
      <color rgb="FFFF9999"/>
      <color rgb="FFFFE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31" zoomScale="90" zoomScaleNormal="90" workbookViewId="0">
      <selection activeCell="J34" sqref="J34"/>
    </sheetView>
  </sheetViews>
  <sheetFormatPr defaultColWidth="9.109375" defaultRowHeight="13.2"/>
  <cols>
    <col min="1" max="1" width="9.109375" style="4"/>
    <col min="2" max="2" width="13.88671875" style="2" customWidth="1"/>
    <col min="3" max="3" width="46.33203125" style="1" customWidth="1"/>
    <col min="4" max="4" width="9.109375" style="1"/>
    <col min="5" max="5" width="13" style="5" customWidth="1"/>
    <col min="6" max="6" width="11.88671875" style="35" customWidth="1"/>
    <col min="7" max="7" width="9.109375" style="2"/>
    <col min="8" max="8" width="14.33203125" style="34" customWidth="1"/>
    <col min="9" max="9" width="13.6640625" style="34" customWidth="1"/>
    <col min="10" max="10" width="34.5546875" style="2" customWidth="1"/>
    <col min="11" max="16384" width="9.109375" style="1"/>
  </cols>
  <sheetData>
    <row r="1" spans="1:10">
      <c r="D1" s="3"/>
      <c r="I1" s="2"/>
    </row>
    <row r="2" spans="1:10">
      <c r="E2" s="6"/>
      <c r="G2" s="36"/>
    </row>
    <row r="3" spans="1:10">
      <c r="E3" s="6"/>
      <c r="G3" s="36"/>
    </row>
    <row r="4" spans="1:10" ht="42" customHeight="1">
      <c r="A4" s="7" t="s">
        <v>78</v>
      </c>
      <c r="B4" s="8" t="s">
        <v>4</v>
      </c>
      <c r="C4" s="9" t="s">
        <v>0</v>
      </c>
      <c r="D4" s="10" t="s">
        <v>6</v>
      </c>
      <c r="E4" s="11" t="s">
        <v>9</v>
      </c>
      <c r="F4" s="12" t="s">
        <v>7</v>
      </c>
      <c r="G4" s="12" t="s">
        <v>1</v>
      </c>
      <c r="H4" s="13" t="s">
        <v>8</v>
      </c>
      <c r="I4" s="13" t="s">
        <v>2</v>
      </c>
      <c r="J4" s="14" t="s">
        <v>79</v>
      </c>
    </row>
    <row r="5" spans="1:10" s="4" customFormat="1" ht="30" customHeight="1">
      <c r="A5" s="15">
        <v>1</v>
      </c>
      <c r="B5" s="15"/>
      <c r="C5" s="16" t="s">
        <v>12</v>
      </c>
      <c r="D5" s="17"/>
      <c r="E5" s="18"/>
      <c r="F5" s="19"/>
      <c r="G5" s="15"/>
      <c r="H5" s="20"/>
      <c r="I5" s="21"/>
      <c r="J5" s="24"/>
    </row>
    <row r="6" spans="1:10" ht="36.75" customHeight="1">
      <c r="A6" s="15" t="s">
        <v>45</v>
      </c>
      <c r="B6" s="22" t="s">
        <v>5</v>
      </c>
      <c r="C6" s="23" t="s">
        <v>13</v>
      </c>
      <c r="D6" s="17" t="s">
        <v>11</v>
      </c>
      <c r="E6" s="18">
        <v>20</v>
      </c>
      <c r="F6" s="24">
        <v>32.26</v>
      </c>
      <c r="G6" s="25">
        <v>21</v>
      </c>
      <c r="H6" s="26">
        <f>E6*F6</f>
        <v>645.19999999999993</v>
      </c>
      <c r="I6" s="26">
        <f>H6*1.21</f>
        <v>780.69199999999989</v>
      </c>
      <c r="J6" s="37" t="s">
        <v>81</v>
      </c>
    </row>
    <row r="7" spans="1:10" ht="33" customHeight="1">
      <c r="A7" s="15" t="s">
        <v>46</v>
      </c>
      <c r="B7" s="22" t="s">
        <v>5</v>
      </c>
      <c r="C7" s="23" t="s">
        <v>14</v>
      </c>
      <c r="D7" s="17" t="s">
        <v>3</v>
      </c>
      <c r="E7" s="18">
        <v>102</v>
      </c>
      <c r="F7" s="24">
        <v>5.38</v>
      </c>
      <c r="G7" s="25">
        <v>21</v>
      </c>
      <c r="H7" s="26">
        <f t="shared" ref="H7:H13" si="0">E7*F7</f>
        <v>548.76</v>
      </c>
      <c r="I7" s="26">
        <f t="shared" ref="I7:I12" si="1">H7*1.21</f>
        <v>663.99959999999999</v>
      </c>
      <c r="J7" s="37" t="s">
        <v>81</v>
      </c>
    </row>
    <row r="8" spans="1:10" ht="36" customHeight="1">
      <c r="A8" s="15" t="s">
        <v>47</v>
      </c>
      <c r="B8" s="22" t="s">
        <v>5</v>
      </c>
      <c r="C8" s="23" t="s">
        <v>15</v>
      </c>
      <c r="D8" s="17" t="s">
        <v>3</v>
      </c>
      <c r="E8" s="18">
        <v>102</v>
      </c>
      <c r="F8" s="24">
        <v>5.38</v>
      </c>
      <c r="G8" s="25">
        <v>21</v>
      </c>
      <c r="H8" s="26">
        <f t="shared" si="0"/>
        <v>548.76</v>
      </c>
      <c r="I8" s="26">
        <f t="shared" si="1"/>
        <v>663.99959999999999</v>
      </c>
      <c r="J8" s="37" t="s">
        <v>81</v>
      </c>
    </row>
    <row r="9" spans="1:10" ht="40.5" customHeight="1">
      <c r="A9" s="15" t="s">
        <v>48</v>
      </c>
      <c r="B9" s="22" t="s">
        <v>5</v>
      </c>
      <c r="C9" s="23" t="s">
        <v>16</v>
      </c>
      <c r="D9" s="17" t="s">
        <v>3</v>
      </c>
      <c r="E9" s="18">
        <v>102</v>
      </c>
      <c r="F9" s="24">
        <v>5.38</v>
      </c>
      <c r="G9" s="25">
        <v>21</v>
      </c>
      <c r="H9" s="26">
        <f t="shared" si="0"/>
        <v>548.76</v>
      </c>
      <c r="I9" s="26">
        <f t="shared" si="1"/>
        <v>663.99959999999999</v>
      </c>
      <c r="J9" s="37" t="s">
        <v>81</v>
      </c>
    </row>
    <row r="10" spans="1:10" ht="40.5" customHeight="1">
      <c r="A10" s="15" t="s">
        <v>49</v>
      </c>
      <c r="B10" s="22" t="s">
        <v>5</v>
      </c>
      <c r="C10" s="23" t="s">
        <v>17</v>
      </c>
      <c r="D10" s="17" t="s">
        <v>3</v>
      </c>
      <c r="E10" s="18">
        <v>102</v>
      </c>
      <c r="F10" s="24">
        <v>5.38</v>
      </c>
      <c r="G10" s="25">
        <v>21</v>
      </c>
      <c r="H10" s="26">
        <f t="shared" si="0"/>
        <v>548.76</v>
      </c>
      <c r="I10" s="26">
        <f t="shared" si="1"/>
        <v>663.99959999999999</v>
      </c>
      <c r="J10" s="37" t="s">
        <v>81</v>
      </c>
    </row>
    <row r="11" spans="1:10" ht="42.75" customHeight="1">
      <c r="A11" s="15" t="s">
        <v>50</v>
      </c>
      <c r="B11" s="22" t="s">
        <v>5</v>
      </c>
      <c r="C11" s="23" t="s">
        <v>18</v>
      </c>
      <c r="D11" s="17" t="s">
        <v>3</v>
      </c>
      <c r="E11" s="18">
        <v>102</v>
      </c>
      <c r="F11" s="24">
        <v>5.38</v>
      </c>
      <c r="G11" s="25">
        <v>21</v>
      </c>
      <c r="H11" s="26">
        <f t="shared" si="0"/>
        <v>548.76</v>
      </c>
      <c r="I11" s="26">
        <f t="shared" si="1"/>
        <v>663.99959999999999</v>
      </c>
      <c r="J11" s="37" t="s">
        <v>81</v>
      </c>
    </row>
    <row r="12" spans="1:10" ht="40.5" customHeight="1">
      <c r="A12" s="15" t="s">
        <v>51</v>
      </c>
      <c r="B12" s="22" t="s">
        <v>5</v>
      </c>
      <c r="C12" s="23" t="s">
        <v>19</v>
      </c>
      <c r="D12" s="17" t="s">
        <v>3</v>
      </c>
      <c r="E12" s="18">
        <v>102</v>
      </c>
      <c r="F12" s="24">
        <v>5.38</v>
      </c>
      <c r="G12" s="25">
        <v>21</v>
      </c>
      <c r="H12" s="26">
        <f t="shared" si="0"/>
        <v>548.76</v>
      </c>
      <c r="I12" s="26">
        <f t="shared" si="1"/>
        <v>663.99959999999999</v>
      </c>
      <c r="J12" s="37" t="s">
        <v>81</v>
      </c>
    </row>
    <row r="13" spans="1:10" ht="40.5" customHeight="1">
      <c r="A13" s="15" t="s">
        <v>52</v>
      </c>
      <c r="B13" s="22" t="s">
        <v>5</v>
      </c>
      <c r="C13" s="23" t="s">
        <v>20</v>
      </c>
      <c r="D13" s="27" t="s">
        <v>10</v>
      </c>
      <c r="E13" s="18">
        <v>50</v>
      </c>
      <c r="F13" s="24">
        <v>10.14</v>
      </c>
      <c r="G13" s="25">
        <v>5</v>
      </c>
      <c r="H13" s="26">
        <f t="shared" si="0"/>
        <v>507</v>
      </c>
      <c r="I13" s="26">
        <f>H13*1.05</f>
        <v>532.35</v>
      </c>
      <c r="J13" s="37" t="s">
        <v>82</v>
      </c>
    </row>
    <row r="14" spans="1:10" ht="38.25" customHeight="1">
      <c r="A14" s="15" t="s">
        <v>53</v>
      </c>
      <c r="B14" s="22" t="s">
        <v>5</v>
      </c>
      <c r="C14" s="23" t="s">
        <v>21</v>
      </c>
      <c r="D14" s="27" t="s">
        <v>3</v>
      </c>
      <c r="E14" s="18">
        <v>180</v>
      </c>
      <c r="F14" s="24">
        <v>1.69</v>
      </c>
      <c r="G14" s="25">
        <v>5</v>
      </c>
      <c r="H14" s="26">
        <f t="shared" ref="H14" si="2">E14*F14</f>
        <v>304.2</v>
      </c>
      <c r="I14" s="26">
        <f>H14*1.05</f>
        <v>319.41000000000003</v>
      </c>
      <c r="J14" s="37" t="s">
        <v>82</v>
      </c>
    </row>
    <row r="15" spans="1:10" ht="36.75" customHeight="1">
      <c r="A15" s="15" t="s">
        <v>54</v>
      </c>
      <c r="B15" s="22" t="s">
        <v>5</v>
      </c>
      <c r="C15" s="23" t="s">
        <v>22</v>
      </c>
      <c r="D15" s="27" t="s">
        <v>3</v>
      </c>
      <c r="E15" s="18">
        <v>102</v>
      </c>
      <c r="F15" s="24">
        <v>1.69</v>
      </c>
      <c r="G15" s="25">
        <v>5</v>
      </c>
      <c r="H15" s="26">
        <f t="shared" ref="H15:H38" si="3">E15*F15</f>
        <v>172.38</v>
      </c>
      <c r="I15" s="26">
        <f t="shared" ref="I15:I38" si="4">H15*1.05</f>
        <v>180.999</v>
      </c>
      <c r="J15" s="37" t="s">
        <v>82</v>
      </c>
    </row>
    <row r="16" spans="1:10" ht="36.75" customHeight="1">
      <c r="A16" s="15" t="s">
        <v>55</v>
      </c>
      <c r="B16" s="22" t="s">
        <v>5</v>
      </c>
      <c r="C16" s="23" t="s">
        <v>23</v>
      </c>
      <c r="D16" s="27" t="s">
        <v>3</v>
      </c>
      <c r="E16" s="18">
        <v>102</v>
      </c>
      <c r="F16" s="24">
        <v>1.69</v>
      </c>
      <c r="G16" s="25">
        <v>5</v>
      </c>
      <c r="H16" s="26">
        <f t="shared" si="3"/>
        <v>172.38</v>
      </c>
      <c r="I16" s="26">
        <f t="shared" si="4"/>
        <v>180.999</v>
      </c>
      <c r="J16" s="37" t="s">
        <v>82</v>
      </c>
    </row>
    <row r="17" spans="1:10" ht="38.25" customHeight="1">
      <c r="A17" s="15" t="s">
        <v>56</v>
      </c>
      <c r="B17" s="22" t="s">
        <v>5</v>
      </c>
      <c r="C17" s="23" t="s">
        <v>24</v>
      </c>
      <c r="D17" s="27" t="s">
        <v>3</v>
      </c>
      <c r="E17" s="18">
        <v>102</v>
      </c>
      <c r="F17" s="24">
        <v>1.69</v>
      </c>
      <c r="G17" s="25">
        <v>5</v>
      </c>
      <c r="H17" s="26">
        <f t="shared" si="3"/>
        <v>172.38</v>
      </c>
      <c r="I17" s="26">
        <f t="shared" si="4"/>
        <v>180.999</v>
      </c>
      <c r="J17" s="37" t="s">
        <v>82</v>
      </c>
    </row>
    <row r="18" spans="1:10" ht="38.25" customHeight="1">
      <c r="A18" s="15" t="s">
        <v>57</v>
      </c>
      <c r="B18" s="22" t="s">
        <v>5</v>
      </c>
      <c r="C18" s="23" t="s">
        <v>25</v>
      </c>
      <c r="D18" s="27" t="s">
        <v>10</v>
      </c>
      <c r="E18" s="18">
        <v>15</v>
      </c>
      <c r="F18" s="24">
        <v>12.37</v>
      </c>
      <c r="G18" s="25">
        <v>5</v>
      </c>
      <c r="H18" s="26">
        <f t="shared" si="3"/>
        <v>185.54999999999998</v>
      </c>
      <c r="I18" s="26">
        <f t="shared" si="4"/>
        <v>194.82749999999999</v>
      </c>
      <c r="J18" s="37" t="s">
        <v>82</v>
      </c>
    </row>
    <row r="19" spans="1:10" ht="38.25" customHeight="1">
      <c r="A19" s="15" t="s">
        <v>58</v>
      </c>
      <c r="B19" s="22" t="s">
        <v>5</v>
      </c>
      <c r="C19" s="23" t="s">
        <v>26</v>
      </c>
      <c r="D19" s="27" t="s">
        <v>3</v>
      </c>
      <c r="E19" s="18">
        <v>72</v>
      </c>
      <c r="F19" s="24">
        <v>2.06</v>
      </c>
      <c r="G19" s="25">
        <v>5</v>
      </c>
      <c r="H19" s="26">
        <f t="shared" si="3"/>
        <v>148.32</v>
      </c>
      <c r="I19" s="26">
        <f t="shared" si="4"/>
        <v>155.73599999999999</v>
      </c>
      <c r="J19" s="37" t="s">
        <v>82</v>
      </c>
    </row>
    <row r="20" spans="1:10" ht="37.5" customHeight="1">
      <c r="A20" s="15" t="s">
        <v>59</v>
      </c>
      <c r="B20" s="22" t="s">
        <v>5</v>
      </c>
      <c r="C20" s="23" t="s">
        <v>27</v>
      </c>
      <c r="D20" s="27" t="s">
        <v>3</v>
      </c>
      <c r="E20" s="18">
        <v>72</v>
      </c>
      <c r="F20" s="24">
        <v>2.06</v>
      </c>
      <c r="G20" s="25">
        <v>5</v>
      </c>
      <c r="H20" s="26">
        <f t="shared" si="3"/>
        <v>148.32</v>
      </c>
      <c r="I20" s="26">
        <f t="shared" si="4"/>
        <v>155.73599999999999</v>
      </c>
      <c r="J20" s="37" t="s">
        <v>82</v>
      </c>
    </row>
    <row r="21" spans="1:10" ht="34.5" customHeight="1">
      <c r="A21" s="15" t="s">
        <v>60</v>
      </c>
      <c r="B21" s="22" t="s">
        <v>5</v>
      </c>
      <c r="C21" s="23" t="s">
        <v>28</v>
      </c>
      <c r="D21" s="27" t="s">
        <v>3</v>
      </c>
      <c r="E21" s="18">
        <v>72</v>
      </c>
      <c r="F21" s="24">
        <v>2.06</v>
      </c>
      <c r="G21" s="25">
        <v>5</v>
      </c>
      <c r="H21" s="26">
        <f t="shared" si="3"/>
        <v>148.32</v>
      </c>
      <c r="I21" s="26">
        <f t="shared" si="4"/>
        <v>155.73599999999999</v>
      </c>
      <c r="J21" s="37" t="s">
        <v>82</v>
      </c>
    </row>
    <row r="22" spans="1:10" ht="34.5" customHeight="1">
      <c r="A22" s="15" t="s">
        <v>61</v>
      </c>
      <c r="B22" s="22" t="s">
        <v>5</v>
      </c>
      <c r="C22" s="23" t="s">
        <v>29</v>
      </c>
      <c r="D22" s="27" t="s">
        <v>3</v>
      </c>
      <c r="E22" s="18">
        <v>72</v>
      </c>
      <c r="F22" s="24">
        <v>2.06</v>
      </c>
      <c r="G22" s="25">
        <v>5</v>
      </c>
      <c r="H22" s="26">
        <f t="shared" si="3"/>
        <v>148.32</v>
      </c>
      <c r="I22" s="26">
        <f t="shared" si="4"/>
        <v>155.73599999999999</v>
      </c>
      <c r="J22" s="37" t="s">
        <v>82</v>
      </c>
    </row>
    <row r="23" spans="1:10" ht="33" customHeight="1">
      <c r="A23" s="15" t="s">
        <v>62</v>
      </c>
      <c r="B23" s="22" t="s">
        <v>5</v>
      </c>
      <c r="C23" s="23" t="s">
        <v>30</v>
      </c>
      <c r="D23" s="27" t="s">
        <v>10</v>
      </c>
      <c r="E23" s="18">
        <v>80</v>
      </c>
      <c r="F23" s="24">
        <v>10.14</v>
      </c>
      <c r="G23" s="25">
        <v>5</v>
      </c>
      <c r="H23" s="26">
        <f t="shared" si="3"/>
        <v>811.2</v>
      </c>
      <c r="I23" s="26">
        <f t="shared" si="4"/>
        <v>851.7600000000001</v>
      </c>
      <c r="J23" s="37" t="s">
        <v>82</v>
      </c>
    </row>
    <row r="24" spans="1:10" ht="36.75" customHeight="1">
      <c r="A24" s="15" t="s">
        <v>63</v>
      </c>
      <c r="B24" s="22" t="s">
        <v>5</v>
      </c>
      <c r="C24" s="28" t="s">
        <v>31</v>
      </c>
      <c r="D24" s="27" t="s">
        <v>3</v>
      </c>
      <c r="E24" s="18">
        <v>4200</v>
      </c>
      <c r="F24" s="24">
        <v>2.06</v>
      </c>
      <c r="G24" s="25">
        <v>5</v>
      </c>
      <c r="H24" s="26">
        <f t="shared" si="3"/>
        <v>8652</v>
      </c>
      <c r="I24" s="26">
        <f t="shared" si="4"/>
        <v>9084.6</v>
      </c>
      <c r="J24" s="37" t="s">
        <v>82</v>
      </c>
    </row>
    <row r="25" spans="1:10" ht="35.25" customHeight="1">
      <c r="A25" s="15" t="s">
        <v>64</v>
      </c>
      <c r="B25" s="22" t="s">
        <v>5</v>
      </c>
      <c r="C25" s="28" t="s">
        <v>32</v>
      </c>
      <c r="D25" s="27" t="s">
        <v>3</v>
      </c>
      <c r="E25" s="18">
        <v>4200</v>
      </c>
      <c r="F25" s="24">
        <v>2.06</v>
      </c>
      <c r="G25" s="25">
        <v>5</v>
      </c>
      <c r="H25" s="26">
        <f t="shared" si="3"/>
        <v>8652</v>
      </c>
      <c r="I25" s="26">
        <f t="shared" si="4"/>
        <v>9084.6</v>
      </c>
      <c r="J25" s="37" t="s">
        <v>82</v>
      </c>
    </row>
    <row r="26" spans="1:10" ht="33" customHeight="1">
      <c r="A26" s="15" t="s">
        <v>65</v>
      </c>
      <c r="B26" s="22" t="s">
        <v>5</v>
      </c>
      <c r="C26" s="28" t="s">
        <v>33</v>
      </c>
      <c r="D26" s="27" t="s">
        <v>3</v>
      </c>
      <c r="E26" s="18">
        <v>4800</v>
      </c>
      <c r="F26" s="24">
        <v>2.06</v>
      </c>
      <c r="G26" s="25">
        <v>5</v>
      </c>
      <c r="H26" s="26">
        <f t="shared" si="3"/>
        <v>9888</v>
      </c>
      <c r="I26" s="26">
        <f t="shared" si="4"/>
        <v>10382.4</v>
      </c>
      <c r="J26" s="37" t="s">
        <v>82</v>
      </c>
    </row>
    <row r="27" spans="1:10" ht="36" customHeight="1">
      <c r="A27" s="15" t="s">
        <v>66</v>
      </c>
      <c r="B27" s="22" t="s">
        <v>5</v>
      </c>
      <c r="C27" s="23" t="s">
        <v>34</v>
      </c>
      <c r="D27" s="27" t="s">
        <v>3</v>
      </c>
      <c r="E27" s="18">
        <v>2400</v>
      </c>
      <c r="F27" s="24">
        <v>1.69</v>
      </c>
      <c r="G27" s="25">
        <v>5</v>
      </c>
      <c r="H27" s="26">
        <f t="shared" si="3"/>
        <v>4056</v>
      </c>
      <c r="I27" s="26">
        <f t="shared" si="4"/>
        <v>4258.8</v>
      </c>
      <c r="J27" s="37" t="s">
        <v>82</v>
      </c>
    </row>
    <row r="28" spans="1:10" ht="38.25" customHeight="1">
      <c r="A28" s="15" t="s">
        <v>67</v>
      </c>
      <c r="B28" s="22" t="s">
        <v>5</v>
      </c>
      <c r="C28" s="23" t="s">
        <v>35</v>
      </c>
      <c r="D28" s="27" t="s">
        <v>10</v>
      </c>
      <c r="E28" s="18">
        <v>15</v>
      </c>
      <c r="F28" s="24">
        <v>12.37</v>
      </c>
      <c r="G28" s="25">
        <v>5</v>
      </c>
      <c r="H28" s="26">
        <f t="shared" si="3"/>
        <v>185.54999999999998</v>
      </c>
      <c r="I28" s="26">
        <f t="shared" si="4"/>
        <v>194.82749999999999</v>
      </c>
      <c r="J28" s="37" t="s">
        <v>82</v>
      </c>
    </row>
    <row r="29" spans="1:10" ht="36.75" customHeight="1">
      <c r="A29" s="15" t="s">
        <v>68</v>
      </c>
      <c r="B29" s="22" t="s">
        <v>5</v>
      </c>
      <c r="C29" s="23" t="s">
        <v>36</v>
      </c>
      <c r="D29" s="27" t="s">
        <v>3</v>
      </c>
      <c r="E29" s="18">
        <v>102</v>
      </c>
      <c r="F29" s="24">
        <v>2.06</v>
      </c>
      <c r="G29" s="25">
        <v>5</v>
      </c>
      <c r="H29" s="26">
        <f t="shared" si="3"/>
        <v>210.12</v>
      </c>
      <c r="I29" s="26">
        <f t="shared" si="4"/>
        <v>220.626</v>
      </c>
      <c r="J29" s="37" t="s">
        <v>82</v>
      </c>
    </row>
    <row r="30" spans="1:10" ht="36" customHeight="1">
      <c r="A30" s="15" t="s">
        <v>69</v>
      </c>
      <c r="B30" s="22" t="s">
        <v>5</v>
      </c>
      <c r="C30" s="23" t="s">
        <v>37</v>
      </c>
      <c r="D30" s="27" t="s">
        <v>3</v>
      </c>
      <c r="E30" s="18">
        <v>102</v>
      </c>
      <c r="F30" s="24">
        <v>2.06</v>
      </c>
      <c r="G30" s="25">
        <v>5</v>
      </c>
      <c r="H30" s="26">
        <f t="shared" si="3"/>
        <v>210.12</v>
      </c>
      <c r="I30" s="26">
        <f t="shared" si="4"/>
        <v>220.626</v>
      </c>
      <c r="J30" s="37" t="s">
        <v>82</v>
      </c>
    </row>
    <row r="31" spans="1:10" ht="34.5" customHeight="1">
      <c r="A31" s="15" t="s">
        <v>70</v>
      </c>
      <c r="B31" s="22" t="s">
        <v>5</v>
      </c>
      <c r="C31" s="23" t="s">
        <v>38</v>
      </c>
      <c r="D31" s="27" t="s">
        <v>3</v>
      </c>
      <c r="E31" s="18">
        <v>102</v>
      </c>
      <c r="F31" s="24">
        <v>2.06</v>
      </c>
      <c r="G31" s="25">
        <v>5</v>
      </c>
      <c r="H31" s="26">
        <f t="shared" si="3"/>
        <v>210.12</v>
      </c>
      <c r="I31" s="26">
        <f t="shared" si="4"/>
        <v>220.626</v>
      </c>
      <c r="J31" s="37" t="s">
        <v>82</v>
      </c>
    </row>
    <row r="32" spans="1:10" ht="35.25" customHeight="1">
      <c r="A32" s="15" t="s">
        <v>71</v>
      </c>
      <c r="B32" s="22" t="s">
        <v>5</v>
      </c>
      <c r="C32" s="23" t="s">
        <v>39</v>
      </c>
      <c r="D32" s="27" t="s">
        <v>3</v>
      </c>
      <c r="E32" s="18">
        <v>102</v>
      </c>
      <c r="F32" s="24">
        <v>2.06</v>
      </c>
      <c r="G32" s="25">
        <v>5</v>
      </c>
      <c r="H32" s="26">
        <f t="shared" si="3"/>
        <v>210.12</v>
      </c>
      <c r="I32" s="26">
        <f t="shared" si="4"/>
        <v>220.626</v>
      </c>
      <c r="J32" s="37" t="s">
        <v>82</v>
      </c>
    </row>
    <row r="33" spans="1:10" ht="35.25" customHeight="1">
      <c r="A33" s="15" t="s">
        <v>72</v>
      </c>
      <c r="B33" s="22" t="s">
        <v>5</v>
      </c>
      <c r="C33" s="23" t="s">
        <v>40</v>
      </c>
      <c r="D33" s="27" t="s">
        <v>10</v>
      </c>
      <c r="E33" s="18">
        <v>15</v>
      </c>
      <c r="F33" s="24">
        <v>11.73</v>
      </c>
      <c r="G33" s="25">
        <v>5</v>
      </c>
      <c r="H33" s="26">
        <f t="shared" si="3"/>
        <v>175.95000000000002</v>
      </c>
      <c r="I33" s="26">
        <f t="shared" si="4"/>
        <v>184.74750000000003</v>
      </c>
      <c r="J33" s="37" t="s">
        <v>85</v>
      </c>
    </row>
    <row r="34" spans="1:10" ht="36" customHeight="1">
      <c r="A34" s="15" t="s">
        <v>73</v>
      </c>
      <c r="B34" s="22" t="s">
        <v>5</v>
      </c>
      <c r="C34" s="23" t="s">
        <v>41</v>
      </c>
      <c r="D34" s="27" t="s">
        <v>3</v>
      </c>
      <c r="E34" s="18">
        <v>102</v>
      </c>
      <c r="F34" s="24">
        <v>1.96</v>
      </c>
      <c r="G34" s="25">
        <v>5</v>
      </c>
      <c r="H34" s="26">
        <f t="shared" si="3"/>
        <v>199.92</v>
      </c>
      <c r="I34" s="26">
        <f t="shared" si="4"/>
        <v>209.916</v>
      </c>
      <c r="J34" s="37" t="s">
        <v>86</v>
      </c>
    </row>
    <row r="35" spans="1:10" ht="33" customHeight="1">
      <c r="A35" s="15" t="s">
        <v>74</v>
      </c>
      <c r="B35" s="22" t="s">
        <v>5</v>
      </c>
      <c r="C35" s="23" t="s">
        <v>42</v>
      </c>
      <c r="D35" s="27" t="s">
        <v>11</v>
      </c>
      <c r="E35" s="18">
        <v>200</v>
      </c>
      <c r="F35" s="24">
        <v>48.62</v>
      </c>
      <c r="G35" s="25">
        <v>5</v>
      </c>
      <c r="H35" s="26">
        <f t="shared" si="3"/>
        <v>9724</v>
      </c>
      <c r="I35" s="26">
        <f t="shared" si="4"/>
        <v>10210.200000000001</v>
      </c>
      <c r="J35" s="37" t="s">
        <v>83</v>
      </c>
    </row>
    <row r="36" spans="1:10" ht="32.25" customHeight="1">
      <c r="A36" s="15" t="s">
        <v>75</v>
      </c>
      <c r="B36" s="22" t="s">
        <v>5</v>
      </c>
      <c r="C36" s="29" t="s">
        <v>43</v>
      </c>
      <c r="D36" s="30" t="s">
        <v>11</v>
      </c>
      <c r="E36" s="18">
        <v>40</v>
      </c>
      <c r="F36" s="24">
        <v>59.48</v>
      </c>
      <c r="G36" s="25">
        <v>5</v>
      </c>
      <c r="H36" s="26">
        <f t="shared" si="3"/>
        <v>2379.1999999999998</v>
      </c>
      <c r="I36" s="26">
        <f t="shared" si="4"/>
        <v>2498.16</v>
      </c>
      <c r="J36" s="37" t="s">
        <v>84</v>
      </c>
    </row>
    <row r="37" spans="1:10" ht="34.5" customHeight="1">
      <c r="A37" s="15" t="s">
        <v>76</v>
      </c>
      <c r="B37" s="22" t="s">
        <v>5</v>
      </c>
      <c r="C37" s="29" t="s">
        <v>44</v>
      </c>
      <c r="D37" s="30" t="s">
        <v>11</v>
      </c>
      <c r="E37" s="18">
        <v>50</v>
      </c>
      <c r="F37" s="24">
        <v>59.48</v>
      </c>
      <c r="G37" s="25">
        <v>5</v>
      </c>
      <c r="H37" s="26">
        <f t="shared" si="3"/>
        <v>2974</v>
      </c>
      <c r="I37" s="26">
        <f t="shared" si="4"/>
        <v>3122.7000000000003</v>
      </c>
      <c r="J37" s="37" t="s">
        <v>84</v>
      </c>
    </row>
    <row r="38" spans="1:10" ht="36" customHeight="1">
      <c r="A38" s="15" t="s">
        <v>77</v>
      </c>
      <c r="B38" s="22" t="s">
        <v>5</v>
      </c>
      <c r="C38" s="31" t="s">
        <v>80</v>
      </c>
      <c r="D38" s="32" t="s">
        <v>11</v>
      </c>
      <c r="E38" s="33">
        <v>50</v>
      </c>
      <c r="F38" s="24">
        <v>59.48</v>
      </c>
      <c r="G38" s="25">
        <v>5</v>
      </c>
      <c r="H38" s="26">
        <f t="shared" si="3"/>
        <v>2974</v>
      </c>
      <c r="I38" s="26">
        <f t="shared" si="4"/>
        <v>3122.7000000000003</v>
      </c>
      <c r="J38" s="37" t="s">
        <v>84</v>
      </c>
    </row>
  </sheetData>
  <autoFilter ref="A4:I38"/>
  <phoneticPr fontId="10" type="noConversion"/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DAC3CB-A9D5-43B9-901A-551309FBDE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54239A-DE53-4765-B493-BF86AC5C0F6A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382E469-6C2F-4E2E-B471-885FB1251E95}">
  <ds:schemaRefs/>
</ds:datastoreItem>
</file>

<file path=customXml/itemProps4.xml><?xml version="1.0" encoding="utf-8"?>
<ds:datastoreItem xmlns:ds="http://schemas.openxmlformats.org/officeDocument/2006/customXml" ds:itemID="{D6ADA383-20B5-4C22-9A37-4DF46559B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sąrašas</vt:lpstr>
      <vt:lpstr>sąrašas!Print_Area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darbuotojas</dc:creator>
  <cp:lastModifiedBy>Lina Glebė</cp:lastModifiedBy>
  <cp:lastPrinted>2024-03-05T13:00:49Z</cp:lastPrinted>
  <dcterms:created xsi:type="dcterms:W3CDTF">2018-02-01T13:07:47Z</dcterms:created>
  <dcterms:modified xsi:type="dcterms:W3CDTF">2024-09-14T14:56:42Z</dcterms:modified>
</cp:coreProperties>
</file>