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Rugsėjis\2024 - 2886\"/>
    </mc:Choice>
  </mc:AlternateContent>
  <bookViews>
    <workbookView xWindow="-204" yWindow="1116" windowWidth="28800" windowHeight="1208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</calcChain>
</file>

<file path=xl/sharedStrings.xml><?xml version="1.0" encoding="utf-8"?>
<sst xmlns="http://schemas.openxmlformats.org/spreadsheetml/2006/main" count="37" uniqueCount="32">
  <si>
    <t>BVPŽ kodas</t>
  </si>
  <si>
    <t>Pavadinimas</t>
  </si>
  <si>
    <t>33790000-4</t>
  </si>
  <si>
    <t>33600000-6</t>
  </si>
  <si>
    <t>33680000-0</t>
  </si>
  <si>
    <t>Butelis su užsukamu kamščiu siaurakaklis 10 ml</t>
  </si>
  <si>
    <t>Butelis su užsukamu kamščiu siaurakaklis 20 ml</t>
  </si>
  <si>
    <t>Butelis su užsukamu kamščiu siaurakaklis 50 ml</t>
  </si>
  <si>
    <t>Kapsulė kietoji  (medicininė želatina ar lygiavertė vaistinė medžiaga) miltelių fasavimui 0 (0.5±0,05g)</t>
  </si>
  <si>
    <t>Kapsulė kietoji (hidroksipropilmetil- celiuliozė (HPMC) ar lygiavertė vaistinė medžiaga) miltelių fasavimui 3 (0,2±0,01g)</t>
  </si>
  <si>
    <t>Piltuvėlis stiklinis, diametras 60±1</t>
  </si>
  <si>
    <t>Butelis su užsukamu kamščiu siaurakaklis 250 ml</t>
  </si>
  <si>
    <t>Pipetė nepilno ištekėjimo 1 ml (su pirmine metrologine patikra)</t>
  </si>
  <si>
    <t>Pirkimo dalies Nr.</t>
  </si>
  <si>
    <t>Orientacinis kiekis, vnt.</t>
  </si>
  <si>
    <t>PVM tarifas</t>
  </si>
  <si>
    <t>Gamintojas/ katalogo numeris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</si>
  <si>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</si>
  <si>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</si>
  <si>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</si>
  <si>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</si>
  <si>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</si>
  <si>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</si>
  <si>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Technosklo s.r.o, 632 421 001 060</t>
  </si>
  <si>
    <t>Technosklo s.r.o, 632 434 335 314</t>
  </si>
  <si>
    <t>Feton International ltd, GCV3C4</t>
  </si>
  <si>
    <t>Feton International ltd, GCC0BW4</t>
  </si>
  <si>
    <t>Shandong Hey Deer Packing Co.,/JOTOP Glass Ltd; Amber glass dropper bottle 10 ml</t>
  </si>
  <si>
    <t>Shandong Hey Deer Packing Co.,/JOTOP Glass Ltd; Amber glass dropper bottle 20 ml</t>
  </si>
  <si>
    <t>Shandong Hey Deer Packing Co.,/JOTOP Glass Ltd; Amber glass dropper bottle 50 ml</t>
  </si>
  <si>
    <t>Shandong Hey Deer Packing Co.,/JOTOP Glass Ltd; Amber glass syrup bottle 250 ml</t>
  </si>
  <si>
    <r>
      <t>Tiekėjo pavadinimas</t>
    </r>
    <r>
      <rPr>
        <u/>
        <sz val="11"/>
        <color theme="1"/>
        <rFont val="Times New Roman"/>
      </rPr>
      <t xml:space="preserve"> UAB „Labostera“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</si>
</sst>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u/>
      <sz val="11"/>
      <color theme="11"/>
      <name val="Calibri"/>
      <family val="2"/>
      <charset val="186"/>
      <scheme val="minor"/>
    </font>
    <font>
      <sz val="11"/>
      <color rgb="FF000000"/>
      <name val="Times New Roman"/>
      <family val="1"/>
    </font>
    <font>
      <u/>
      <sz val="11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0" xfId="0" applyFont="1" applyFill="1"/>
    <xf numFmtId="0" fontId="4" fillId="0" borderId="1" xfId="0" applyFont="1" applyBorder="1" applyAlignment="1">
      <alignment wrapText="1"/>
    </xf>
    <xf numFmtId="2" fontId="4" fillId="0" borderId="1" xfId="0" applyNumberFormat="1" applyFont="1" applyBorder="1"/>
    <xf numFmtId="164" fontId="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</cellXfs>
  <cellStyles count="8">
    <cellStyle name="Followed Hyperlink" xfId="5" builtinId="9" hidden="1"/>
    <cellStyle name="Followed Hyperlink" xfId="7" builtinId="9" hidden="1"/>
    <cellStyle name="Hyperlink" xfId="4" builtinId="8" hidden="1"/>
    <cellStyle name="Hyperlink" xfId="6" builtinId="8" hidden="1"/>
    <cellStyle name="Normal" xfId="0" builtinId="0"/>
    <cellStyle name="Normal 3" xfId="2"/>
    <cellStyle name="Normal 5" xfId="1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topLeftCell="A14" zoomScale="125" zoomScaleNormal="125" zoomScalePageLayoutView="125" workbookViewId="0">
      <selection activeCell="A16" sqref="A16:XFD16"/>
    </sheetView>
  </sheetViews>
  <sheetFormatPr defaultColWidth="8.77734375" defaultRowHeight="13.8"/>
  <cols>
    <col min="1" max="1" width="9.44140625" style="13" customWidth="1"/>
    <col min="2" max="2" width="12.44140625" style="13" customWidth="1"/>
    <col min="3" max="3" width="27" style="13" customWidth="1"/>
    <col min="4" max="5" width="11.77734375" style="13" customWidth="1"/>
    <col min="6" max="6" width="7.6640625" style="13" customWidth="1"/>
    <col min="7" max="7" width="13" style="13" customWidth="1"/>
    <col min="8" max="8" width="13.109375" style="13" customWidth="1"/>
    <col min="9" max="9" width="15.33203125" style="13" customWidth="1"/>
    <col min="10" max="16384" width="8.77734375" style="13"/>
  </cols>
  <sheetData>
    <row r="1" spans="1:9">
      <c r="H1" s="23" t="s">
        <v>17</v>
      </c>
      <c r="I1" s="23"/>
    </row>
    <row r="2" spans="1:9">
      <c r="H2" s="23" t="s">
        <v>18</v>
      </c>
      <c r="I2" s="23"/>
    </row>
    <row r="3" spans="1:9">
      <c r="C3" s="29" t="s">
        <v>19</v>
      </c>
      <c r="D3" s="29"/>
      <c r="E3" s="29"/>
      <c r="F3" s="29"/>
    </row>
    <row r="5" spans="1:9">
      <c r="A5" s="30" t="s">
        <v>31</v>
      </c>
      <c r="B5" s="30"/>
      <c r="C5" s="30"/>
    </row>
    <row r="7" spans="1:9" s="1" customFormat="1" ht="75.75" customHeight="1">
      <c r="A7" s="19" t="s">
        <v>13</v>
      </c>
      <c r="B7" s="8" t="s">
        <v>0</v>
      </c>
      <c r="C7" s="20" t="s">
        <v>1</v>
      </c>
      <c r="D7" s="3" t="s">
        <v>14</v>
      </c>
      <c r="E7" s="3" t="s">
        <v>20</v>
      </c>
      <c r="F7" s="21" t="s">
        <v>15</v>
      </c>
      <c r="G7" s="3" t="s">
        <v>21</v>
      </c>
      <c r="H7" s="3" t="s">
        <v>22</v>
      </c>
      <c r="I7" s="22" t="s">
        <v>16</v>
      </c>
    </row>
    <row r="8" spans="1:9" ht="82.8">
      <c r="A8" s="14">
        <v>5</v>
      </c>
      <c r="B8" s="2" t="s">
        <v>2</v>
      </c>
      <c r="C8" s="4" t="s">
        <v>5</v>
      </c>
      <c r="D8" s="14">
        <v>24000</v>
      </c>
      <c r="E8" s="26">
        <v>0.15</v>
      </c>
      <c r="F8" s="16">
        <v>21</v>
      </c>
      <c r="G8" s="18">
        <f t="shared" ref="G8:G11" si="0">D8*E8</f>
        <v>3600</v>
      </c>
      <c r="H8" s="25">
        <f t="shared" ref="H8:H11" si="1">G8*1.21</f>
        <v>4356</v>
      </c>
      <c r="I8" s="24" t="s">
        <v>27</v>
      </c>
    </row>
    <row r="9" spans="1:9" ht="82.8">
      <c r="A9" s="14">
        <v>6</v>
      </c>
      <c r="B9" s="15" t="s">
        <v>2</v>
      </c>
      <c r="C9" s="7" t="s">
        <v>6</v>
      </c>
      <c r="D9" s="14">
        <v>1000</v>
      </c>
      <c r="E9" s="26">
        <v>0.17</v>
      </c>
      <c r="F9" s="16">
        <v>21</v>
      </c>
      <c r="G9" s="18">
        <f t="shared" si="0"/>
        <v>170</v>
      </c>
      <c r="H9" s="25">
        <f t="shared" si="1"/>
        <v>205.7</v>
      </c>
      <c r="I9" s="24" t="s">
        <v>28</v>
      </c>
    </row>
    <row r="10" spans="1:9" ht="82.8">
      <c r="A10" s="14">
        <v>7</v>
      </c>
      <c r="B10" s="2" t="s">
        <v>2</v>
      </c>
      <c r="C10" s="4" t="s">
        <v>7</v>
      </c>
      <c r="D10" s="2">
        <v>4000</v>
      </c>
      <c r="E10" s="28">
        <v>0.18</v>
      </c>
      <c r="F10" s="16">
        <v>21</v>
      </c>
      <c r="G10" s="18">
        <f t="shared" si="0"/>
        <v>720</v>
      </c>
      <c r="H10" s="25">
        <f t="shared" si="1"/>
        <v>871.19999999999993</v>
      </c>
      <c r="I10" s="27" t="s">
        <v>29</v>
      </c>
    </row>
    <row r="11" spans="1:9" ht="82.8">
      <c r="A11" s="14">
        <v>9</v>
      </c>
      <c r="B11" s="3" t="s">
        <v>2</v>
      </c>
      <c r="C11" s="4" t="s">
        <v>11</v>
      </c>
      <c r="D11" s="2">
        <v>6000</v>
      </c>
      <c r="E11" s="17">
        <v>0.4</v>
      </c>
      <c r="F11" s="16">
        <v>21</v>
      </c>
      <c r="G11" s="18">
        <f t="shared" si="0"/>
        <v>2400</v>
      </c>
      <c r="H11" s="25">
        <f t="shared" si="1"/>
        <v>2904</v>
      </c>
      <c r="I11" s="27" t="s">
        <v>30</v>
      </c>
    </row>
    <row r="12" spans="1:9" ht="69">
      <c r="A12" s="14">
        <v>17</v>
      </c>
      <c r="B12" s="2" t="s">
        <v>3</v>
      </c>
      <c r="C12" s="10" t="s">
        <v>9</v>
      </c>
      <c r="D12" s="2">
        <v>5000</v>
      </c>
      <c r="E12" s="17">
        <v>0.05</v>
      </c>
      <c r="F12" s="16">
        <v>21</v>
      </c>
      <c r="G12" s="18">
        <f t="shared" ref="G12:G13" si="2">D12*E12</f>
        <v>250</v>
      </c>
      <c r="H12" s="25">
        <f t="shared" ref="H12:H13" si="3">G12*1.21</f>
        <v>302.5</v>
      </c>
      <c r="I12" s="24" t="s">
        <v>25</v>
      </c>
    </row>
    <row r="13" spans="1:9" ht="55.2">
      <c r="A13" s="14">
        <v>19</v>
      </c>
      <c r="B13" s="5" t="s">
        <v>4</v>
      </c>
      <c r="C13" s="10" t="s">
        <v>8</v>
      </c>
      <c r="D13" s="12">
        <v>15000</v>
      </c>
      <c r="E13" s="26">
        <v>1.7000000000000001E-2</v>
      </c>
      <c r="F13" s="16">
        <v>21</v>
      </c>
      <c r="G13" s="18">
        <f t="shared" si="2"/>
        <v>255.00000000000003</v>
      </c>
      <c r="H13" s="25">
        <f t="shared" si="3"/>
        <v>308.55</v>
      </c>
      <c r="I13" s="24" t="s">
        <v>26</v>
      </c>
    </row>
    <row r="14" spans="1:9" ht="27.6">
      <c r="A14" s="14">
        <v>25</v>
      </c>
      <c r="B14" s="9" t="s">
        <v>2</v>
      </c>
      <c r="C14" s="11" t="s">
        <v>12</v>
      </c>
      <c r="D14" s="2">
        <v>5</v>
      </c>
      <c r="E14" s="17">
        <v>2</v>
      </c>
      <c r="F14" s="16">
        <v>21</v>
      </c>
      <c r="G14" s="18">
        <f t="shared" ref="G14:G15" si="4">D14*E14</f>
        <v>10</v>
      </c>
      <c r="H14" s="25">
        <f t="shared" ref="H14:H15" si="5">G14*1.21</f>
        <v>12.1</v>
      </c>
      <c r="I14" s="24" t="s">
        <v>24</v>
      </c>
    </row>
    <row r="15" spans="1:9" ht="27.6">
      <c r="A15" s="14">
        <v>29</v>
      </c>
      <c r="B15" s="3" t="s">
        <v>2</v>
      </c>
      <c r="C15" s="6" t="s">
        <v>10</v>
      </c>
      <c r="D15" s="2">
        <v>10</v>
      </c>
      <c r="E15" s="17">
        <v>3</v>
      </c>
      <c r="F15" s="16">
        <v>21</v>
      </c>
      <c r="G15" s="18">
        <f t="shared" si="4"/>
        <v>30</v>
      </c>
      <c r="H15" s="25">
        <f t="shared" si="5"/>
        <v>36.299999999999997</v>
      </c>
      <c r="I15" s="24" t="s">
        <v>23</v>
      </c>
    </row>
  </sheetData>
  <mergeCells count="2">
    <mergeCell ref="C3:F3"/>
    <mergeCell ref="A5:C5"/>
  </mergeCells>
  <pageMargins left="0.7" right="0.7" top="0.75" bottom="0.7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F221135A-0BDD-4C20-9E05-22B7387D3B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2024-01-04T12:58:35Z</cp:lastPrinted>
  <dcterms:created xsi:type="dcterms:W3CDTF">2022-11-24T11:06:42Z</dcterms:created>
  <dcterms:modified xsi:type="dcterms:W3CDTF">2024-09-13T17:34:52Z</dcterms:modified>
</cp:coreProperties>
</file>