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2023 m pirkimai\MESA, žuvis ir jų produktai\Sutartis Krekenavos agrofirma\GRA - krekenavos agrofirma, 1, 3, 17 p.d\Viešinimui DPS- 71\"/>
    </mc:Choice>
  </mc:AlternateContent>
  <bookViews>
    <workbookView xWindow="480" yWindow="6465" windowWidth="27795" windowHeight="6240"/>
  </bookViews>
  <sheets>
    <sheet name="LK" sheetId="2" r:id="rId1"/>
  </sheets>
  <calcPr calcId="162913"/>
</workbook>
</file>

<file path=xl/calcChain.xml><?xml version="1.0" encoding="utf-8"?>
<calcChain xmlns="http://schemas.openxmlformats.org/spreadsheetml/2006/main">
  <c r="K7" i="2" l="1"/>
  <c r="K6" i="2"/>
  <c r="K5" i="2" l="1"/>
  <c r="K8" i="2" l="1"/>
</calcChain>
</file>

<file path=xl/sharedStrings.xml><?xml version="1.0" encoding="utf-8"?>
<sst xmlns="http://schemas.openxmlformats.org/spreadsheetml/2006/main" count="39" uniqueCount="32">
  <si>
    <t>Pavadinimas</t>
  </si>
  <si>
    <t>Mato vnt.</t>
  </si>
  <si>
    <t>kg</t>
  </si>
  <si>
    <t>Prekiai keliami techniniai reikalavimai</t>
  </si>
  <si>
    <t>Saugojimo sąlygos</t>
  </si>
  <si>
    <t>Tinkamumo vartoti terminas</t>
  </si>
  <si>
    <t>Maksimalus kiekis kg</t>
  </si>
  <si>
    <t>SUMA IŠ VISO (maksimali) Eur su PVM</t>
  </si>
  <si>
    <t>Prekės gamintojas (kilmės šalis)</t>
  </si>
  <si>
    <t>Matav. vnt. kaina (įkainis), Eur su PVM</t>
  </si>
  <si>
    <t>VISO SUMA:</t>
  </si>
  <si>
    <t>Pristatymo periodiškumas</t>
  </si>
  <si>
    <t>3 kartai per savaitę</t>
  </si>
  <si>
    <t>Išfasavimas</t>
  </si>
  <si>
    <t xml:space="preserve">Eil. Nr. </t>
  </si>
  <si>
    <t>Prekių pavadinimai, reikalavimai, kiekiai ir įkainiai</t>
  </si>
  <si>
    <t xml:space="preserve">2024  m. ......………… d. sutarties Nr. ……
                                   1 priedas
</t>
  </si>
  <si>
    <t>nuo 0 °C iki +6 °C</t>
  </si>
  <si>
    <t xml:space="preserve"> -18 °C </t>
  </si>
  <si>
    <t>sveriama</t>
  </si>
  <si>
    <r>
      <rPr>
        <b/>
        <sz val="12"/>
        <rFont val="Times New Roman"/>
        <family val="1"/>
        <charset val="186"/>
      </rPr>
      <t>Karštai rūkyta kalakutienos krūtinėlės filė</t>
    </r>
    <r>
      <rPr>
        <sz val="12"/>
        <rFont val="Times New Roman"/>
        <family val="1"/>
        <charset val="186"/>
      </rPr>
      <t xml:space="preserve"> aukščiausios rūšies, be kaulų, atitinkanti reikalavimus, nustatytus Mėsos gaminių techniniu reglamentu (Lietuvos Respublikos žemės ūkio ministro 2015 m. vasario 9 d. įsakymas Nr. 3D-78 ,,Dėl mėsos gaminių techninio reglamento patvirtinimo ir žemės ūkio ministro 2003 m. gruodžio 29 d. įsakymo Nr. 3D-560 pripažinimo netekusiu galios“).</t>
    </r>
  </si>
  <si>
    <r>
      <rPr>
        <b/>
        <sz val="12"/>
        <rFont val="Times New Roman"/>
        <family val="1"/>
        <charset val="186"/>
      </rPr>
      <t xml:space="preserve">Vytintos dešrelės </t>
    </r>
    <r>
      <rPr>
        <sz val="12"/>
        <rFont val="Times New Roman"/>
        <family val="1"/>
        <charset val="186"/>
      </rPr>
      <t>aukščiausios rūšies, pagamintos iš kiaulienos arba iš kiaulienos ir jautienos, sufasuotos po 50 g arba po 100 g, atitinkančios reikalavimus, nustatytus Mėsos gaminių techniniu reglamentu (Lietuvos Respublikos žemės ūkio ministro 2015 m. vasario 9 d. įsakymas Nr. 3D-78 ,,Dėl mėsos gaminių techninio reglamento patvirtinimo ir žemės ūkio ministro 2003 m. gruodžio 29 d. įsakymo Nr. 3D-560 pripažinimo netekusiu galios“).</t>
    </r>
  </si>
  <si>
    <r>
      <rPr>
        <b/>
        <sz val="12"/>
        <rFont val="Times New Roman"/>
        <family val="1"/>
        <charset val="186"/>
      </rPr>
      <t xml:space="preserve">Avienos nugarinė su šonkauliais </t>
    </r>
    <r>
      <rPr>
        <sz val="12"/>
        <rFont val="Times New Roman"/>
        <family val="1"/>
        <charset val="186"/>
      </rPr>
      <t>atvėsinta arba užšaldyta, (standarte skerdenos dalis Nr. 4739) (Jungtinių Tautų Europos ekonominės komisijos (JT EEK) standartas ,,Ovine meat  – carcases and cuts“ arba lygiavertis).</t>
    </r>
  </si>
  <si>
    <t>Karštai rūkyta kalakuto krūtinėlė</t>
  </si>
  <si>
    <t>Vytintos dešrelės "Kabanosy Dūzgės"</t>
  </si>
  <si>
    <t>UAB "Krekenavos agrofirma" Lietuva</t>
  </si>
  <si>
    <t>32 paros</t>
  </si>
  <si>
    <t>100 g</t>
  </si>
  <si>
    <t>nuo 0 °C iki +25 °C</t>
  </si>
  <si>
    <t>60 parų</t>
  </si>
  <si>
    <t>364 paros</t>
  </si>
  <si>
    <t>Avienos nugarinė su šonkauliais (šaldyta)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</si>
</sst>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2" fontId="3" fillId="0" borderId="11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top" wrapText="1"/>
    </xf>
    <xf numFmtId="164" fontId="0" fillId="0" borderId="0" xfId="0" applyNumberFormat="1"/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="72" zoomScaleNormal="72" zoomScaleSheetLayoutView="80" workbookViewId="0">
      <selection activeCell="H20" sqref="H20"/>
    </sheetView>
  </sheetViews>
  <sheetFormatPr defaultRowHeight="14.25" x14ac:dyDescent="0.2"/>
  <cols>
    <col min="1" max="1" width="5" customWidth="1"/>
    <col min="2" max="2" width="21.125" customWidth="1"/>
    <col min="3" max="3" width="58.375" customWidth="1"/>
    <col min="5" max="5" width="12.625" customWidth="1"/>
    <col min="6" max="6" width="15.375" customWidth="1"/>
    <col min="7" max="7" width="13.375" customWidth="1"/>
    <col min="8" max="11" width="13.125" customWidth="1"/>
    <col min="12" max="12" width="13.25" customWidth="1"/>
    <col min="16" max="16" width="12.125" bestFit="1" customWidth="1"/>
  </cols>
  <sheetData>
    <row r="1" spans="1:16" ht="40.5" customHeight="1" x14ac:dyDescent="0.25">
      <c r="C1" s="2"/>
      <c r="D1" s="2"/>
      <c r="E1" s="2"/>
      <c r="F1" s="2"/>
      <c r="G1" s="2"/>
      <c r="H1" s="32" t="s">
        <v>16</v>
      </c>
      <c r="I1" s="33"/>
      <c r="J1" s="33"/>
      <c r="K1" s="33"/>
      <c r="L1" s="33"/>
    </row>
    <row r="2" spans="1:16" ht="48.75" customHeight="1" thickBot="1" x14ac:dyDescent="0.3">
      <c r="C2" s="34" t="s">
        <v>15</v>
      </c>
      <c r="D2" s="34"/>
      <c r="E2" s="34"/>
      <c r="F2" s="34"/>
      <c r="G2" s="34"/>
      <c r="H2" s="34"/>
      <c r="I2" s="34"/>
      <c r="J2" s="34"/>
      <c r="K2" s="2"/>
      <c r="L2" s="2"/>
    </row>
    <row r="3" spans="1:16" ht="66.75" customHeight="1" thickBot="1" x14ac:dyDescent="0.25">
      <c r="A3" s="13" t="s">
        <v>14</v>
      </c>
      <c r="B3" s="14" t="s">
        <v>0</v>
      </c>
      <c r="C3" s="14" t="s">
        <v>3</v>
      </c>
      <c r="D3" s="14" t="s">
        <v>1</v>
      </c>
      <c r="E3" s="14" t="s">
        <v>13</v>
      </c>
      <c r="F3" s="15" t="s">
        <v>11</v>
      </c>
      <c r="G3" s="15" t="s">
        <v>4</v>
      </c>
      <c r="H3" s="15" t="s">
        <v>5</v>
      </c>
      <c r="I3" s="15" t="s">
        <v>6</v>
      </c>
      <c r="J3" s="15" t="s">
        <v>9</v>
      </c>
      <c r="K3" s="15" t="s">
        <v>7</v>
      </c>
      <c r="L3" s="16" t="s">
        <v>8</v>
      </c>
    </row>
    <row r="4" spans="1:16" ht="24" customHeight="1" thickBot="1" x14ac:dyDescent="0.25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  <c r="L4" s="18">
        <v>12</v>
      </c>
    </row>
    <row r="5" spans="1:16" ht="112.15" customHeight="1" thickBot="1" x14ac:dyDescent="0.25">
      <c r="A5" s="19">
        <v>1</v>
      </c>
      <c r="B5" s="28" t="s">
        <v>23</v>
      </c>
      <c r="C5" s="1" t="s">
        <v>20</v>
      </c>
      <c r="D5" s="4" t="s">
        <v>2</v>
      </c>
      <c r="E5" s="12" t="s">
        <v>19</v>
      </c>
      <c r="F5" s="20" t="s">
        <v>12</v>
      </c>
      <c r="G5" s="20" t="s">
        <v>17</v>
      </c>
      <c r="H5" s="21" t="s">
        <v>26</v>
      </c>
      <c r="I5" s="21">
        <v>6956</v>
      </c>
      <c r="J5" s="21">
        <v>7.5</v>
      </c>
      <c r="K5" s="22">
        <f>SUM(J5*I5)</f>
        <v>52170</v>
      </c>
      <c r="L5" s="23" t="s">
        <v>25</v>
      </c>
    </row>
    <row r="6" spans="1:16" ht="118.5" customHeight="1" thickBot="1" x14ac:dyDescent="0.25">
      <c r="A6" s="24">
        <v>2</v>
      </c>
      <c r="B6" s="28" t="s">
        <v>24</v>
      </c>
      <c r="C6" s="30" t="s">
        <v>21</v>
      </c>
      <c r="D6" s="4" t="s">
        <v>2</v>
      </c>
      <c r="E6" s="25" t="s">
        <v>27</v>
      </c>
      <c r="F6" s="20" t="s">
        <v>12</v>
      </c>
      <c r="G6" s="20" t="s">
        <v>28</v>
      </c>
      <c r="H6" s="26" t="s">
        <v>29</v>
      </c>
      <c r="I6" s="26">
        <v>22955</v>
      </c>
      <c r="J6" s="26">
        <v>10.89</v>
      </c>
      <c r="K6" s="22">
        <f>SUM(J6*I6)</f>
        <v>249979.95</v>
      </c>
      <c r="L6" s="27" t="s">
        <v>25</v>
      </c>
    </row>
    <row r="7" spans="1:16" ht="86.25" customHeight="1" x14ac:dyDescent="0.2">
      <c r="A7" s="24">
        <v>3</v>
      </c>
      <c r="B7" s="28" t="s">
        <v>31</v>
      </c>
      <c r="C7" s="29" t="s">
        <v>22</v>
      </c>
      <c r="D7" s="4" t="s">
        <v>2</v>
      </c>
      <c r="E7" s="25" t="s">
        <v>19</v>
      </c>
      <c r="F7" s="20" t="s">
        <v>12</v>
      </c>
      <c r="G7" s="20" t="s">
        <v>18</v>
      </c>
      <c r="H7" s="26" t="s">
        <v>30</v>
      </c>
      <c r="I7" s="26">
        <v>4962</v>
      </c>
      <c r="J7" s="26">
        <v>8.6999999999999993</v>
      </c>
      <c r="K7" s="22">
        <f>SUM(J7*I7)</f>
        <v>43169.399999999994</v>
      </c>
      <c r="L7" s="27" t="s">
        <v>25</v>
      </c>
    </row>
    <row r="8" spans="1:16" ht="15.75" thickBot="1" x14ac:dyDescent="0.3">
      <c r="I8" s="35" t="s">
        <v>10</v>
      </c>
      <c r="J8" s="36"/>
      <c r="K8" s="3">
        <f>SUM(K5:K7)</f>
        <v>345319.35</v>
      </c>
      <c r="P8" s="31"/>
    </row>
    <row r="12" spans="1:16" ht="15.75" x14ac:dyDescent="0.2">
      <c r="C12" s="5"/>
      <c r="D12" s="37"/>
      <c r="E12" s="11"/>
      <c r="F12" s="38"/>
      <c r="G12" s="38"/>
    </row>
    <row r="13" spans="1:16" ht="15.75" x14ac:dyDescent="0.2">
      <c r="C13" s="6"/>
      <c r="D13" s="37"/>
      <c r="E13" s="11"/>
      <c r="F13" s="8"/>
      <c r="G13" s="9"/>
    </row>
    <row r="14" spans="1:16" ht="15.75" x14ac:dyDescent="0.2">
      <c r="C14" s="6"/>
      <c r="D14" s="37"/>
      <c r="E14" s="11"/>
      <c r="F14" s="38"/>
      <c r="G14" s="38"/>
    </row>
    <row r="15" spans="1:16" ht="15.75" x14ac:dyDescent="0.2">
      <c r="C15" s="6"/>
      <c r="D15" s="37"/>
      <c r="E15" s="11"/>
      <c r="F15" s="8"/>
      <c r="G15" s="9"/>
    </row>
    <row r="16" spans="1:16" ht="15.75" x14ac:dyDescent="0.2">
      <c r="C16" s="5"/>
      <c r="D16" s="37"/>
      <c r="E16" s="11"/>
      <c r="F16" s="10"/>
      <c r="G16" s="9"/>
    </row>
    <row r="17" spans="3:7" ht="15.75" x14ac:dyDescent="0.2">
      <c r="C17" s="7"/>
      <c r="D17" s="37"/>
      <c r="E17" s="11"/>
      <c r="F17" s="39"/>
      <c r="G17" s="39"/>
    </row>
    <row r="18" spans="3:7" ht="15.75" x14ac:dyDescent="0.2">
      <c r="C18" s="7"/>
      <c r="D18" s="37"/>
      <c r="E18" s="11"/>
      <c r="F18" s="39"/>
      <c r="G18" s="39"/>
    </row>
    <row r="19" spans="3:7" ht="15.75" x14ac:dyDescent="0.2">
      <c r="C19" s="7"/>
      <c r="D19" s="37"/>
      <c r="E19" s="11"/>
      <c r="F19" s="39"/>
      <c r="G19" s="39"/>
    </row>
  </sheetData>
  <mergeCells count="9">
    <mergeCell ref="H1:L1"/>
    <mergeCell ref="C2:J2"/>
    <mergeCell ref="I8:J8"/>
    <mergeCell ref="D12:D19"/>
    <mergeCell ref="F12:G12"/>
    <mergeCell ref="F14:G14"/>
    <mergeCell ref="F17:G17"/>
    <mergeCell ref="F18:G18"/>
    <mergeCell ref="F19:G19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</vt:lpstr>
    </vt:vector>
  </TitlesOfParts>
  <Company>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Genovaite Vinslauskiene</dc:creator>
  <cp:lastModifiedBy>Windows User</cp:lastModifiedBy>
  <cp:lastPrinted>2022-10-06T06:52:01Z</cp:lastPrinted>
  <dcterms:created xsi:type="dcterms:W3CDTF">2016-11-16T11:29:38Z</dcterms:created>
  <dcterms:modified xsi:type="dcterms:W3CDTF">2024-07-15T05:41:08Z</dcterms:modified>
</cp:coreProperties>
</file>