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ustas.sirvelis\Desktop\"/>
    </mc:Choice>
  </mc:AlternateContent>
  <bookViews>
    <workbookView xWindow="0" yWindow="0" windowWidth="20490" windowHeight="7620" tabRatio="4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P31" i="1" l="1"/>
  <c r="N31" i="1" l="1"/>
  <c r="L31" i="1" l="1"/>
  <c r="J30" i="1"/>
  <c r="J31" i="1" s="1"/>
  <c r="T31" i="1" l="1"/>
  <c r="H30" i="1" l="1"/>
  <c r="H31" i="1" s="1"/>
  <c r="R31" i="1" l="1"/>
</calcChain>
</file>

<file path=xl/sharedStrings.xml><?xml version="1.0" encoding="utf-8"?>
<sst xmlns="http://schemas.openxmlformats.org/spreadsheetml/2006/main" count="67" uniqueCount="46">
  <si>
    <t>Kiekis</t>
  </si>
  <si>
    <t>Vnt. kaina</t>
  </si>
  <si>
    <t>Mato vnt.</t>
  </si>
  <si>
    <t>Suma</t>
  </si>
  <si>
    <t xml:space="preserve">       raštu</t>
  </si>
  <si>
    <t>-</t>
  </si>
  <si>
    <t xml:space="preserve">       kainos</t>
  </si>
  <si>
    <t xml:space="preserve">       kainos ar sąnaudų ir kokybės santykio</t>
  </si>
  <si>
    <t xml:space="preserve">       sąnaudų</t>
  </si>
  <si>
    <t xml:space="preserve">     Ne</t>
  </si>
  <si>
    <t xml:space="preserve"> Taip</t>
  </si>
  <si>
    <t>Paskelbimo/kvietimo išsiuntimo data:</t>
  </si>
  <si>
    <t>Tiekėjų apklausos būdas būdas (pažymėti ۷):</t>
  </si>
  <si>
    <t xml:space="preserve">     žodžiu</t>
  </si>
  <si>
    <t>Vokų atplėšimo data:</t>
  </si>
  <si>
    <t xml:space="preserve">Pasiūlyta kaina Eur (su PVM) </t>
  </si>
  <si>
    <t>5.1</t>
  </si>
  <si>
    <t>5.2</t>
  </si>
  <si>
    <t>5.3</t>
  </si>
  <si>
    <r>
      <rPr>
        <b/>
        <sz val="12"/>
        <rFont val="Times New Roman"/>
        <family val="1"/>
        <charset val="186"/>
      </rPr>
      <t>Pirkimas vykdomas CVP IS</t>
    </r>
    <r>
      <rPr>
        <sz val="12"/>
        <rFont val="Times New Roman"/>
        <family val="1"/>
        <charset val="186"/>
      </rPr>
      <t xml:space="preserve"> (pažymėti ۷):</t>
    </r>
  </si>
  <si>
    <r>
      <rPr>
        <b/>
        <sz val="12"/>
        <rFont val="Times New Roman"/>
        <family val="1"/>
        <charset val="186"/>
      </rPr>
      <t>Ekonominio naudingumo vertinimo kriterijus</t>
    </r>
    <r>
      <rPr>
        <sz val="12"/>
        <rFont val="Times New Roman"/>
        <family val="1"/>
        <charset val="186"/>
      </rPr>
      <t xml:space="preserve"> (pažymėti ۷):</t>
    </r>
  </si>
  <si>
    <t>Apklausti tiekėjai:</t>
  </si>
  <si>
    <t>Tiekėjo pavadinimas</t>
  </si>
  <si>
    <t>Adresas, interneto svetainės, el. pašto adresas, telefono Nr., ir kita</t>
  </si>
  <si>
    <t>Pateikusio asmens pareigos, v., pavardė</t>
  </si>
  <si>
    <t>Pasiūlymo pateikimo data:</t>
  </si>
  <si>
    <t>Pirkimo objekto pavadinimas</t>
  </si>
  <si>
    <t>Bendra pasiūlymo kaina:</t>
  </si>
  <si>
    <t xml:space="preserve">Pastabos: </t>
  </si>
  <si>
    <t>Pirkimo organizatorius</t>
  </si>
  <si>
    <t xml:space="preserve">           (pareigos)                                               (k. l., Vardas, Pavardė)                                                       (parašas)</t>
  </si>
  <si>
    <t>vnt.</t>
  </si>
  <si>
    <t>įsigijimų vyresn.specialistas               srž. Justas Širvelis</t>
  </si>
  <si>
    <t xml:space="preserve">Skelbiamas </t>
  </si>
  <si>
    <t xml:space="preserve">Neskelbiamas  </t>
  </si>
  <si>
    <t>7.3</t>
  </si>
  <si>
    <t>UAB Taiklu</t>
  </si>
  <si>
    <t>Ukrainiečių g. 4, LT-45234 Kaunas, +370 60996170, www.taiklu.lt</t>
  </si>
  <si>
    <t>IĮ JST</t>
  </si>
  <si>
    <t xml:space="preserve"> Jankiškių g. 41, LT-02300 Vilnius , +370 52653250, www.jst.lt</t>
  </si>
  <si>
    <t>Plombos plastikinės</t>
  </si>
  <si>
    <r>
      <t>Pirkimo objekto ar jo dalies pavadinimas ir trumpas aprašymas:</t>
    </r>
    <r>
      <rPr>
        <sz val="12"/>
        <rFont val="Times New Roman"/>
        <family val="1"/>
        <charset val="186"/>
      </rPr>
      <t xml:space="preserve"> Įvairios prekės</t>
    </r>
  </si>
  <si>
    <t>2024-05-13</t>
  </si>
  <si>
    <t>BVPŽ kodas: 19520000-7</t>
  </si>
  <si>
    <t xml:space="preserve">Pasiūlymų eilė, mažėjančio ekonominio naudingumo  tvarka: </t>
  </si>
  <si>
    <t>Pirkimą laimėjusio tiekėjo pavadinimas: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</si>
</sst>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  <charset val="186"/>
    </font>
    <font>
      <sz val="9"/>
      <name val="Times New Roman"/>
      <family val="1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</font>
    <font>
      <i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"/>
      <family val="2"/>
      <charset val="186"/>
    </font>
    <font>
      <sz val="12"/>
      <color rgb="FFFF0000"/>
      <name val="Times New Roman"/>
      <family val="1"/>
    </font>
    <font>
      <sz val="10"/>
      <color theme="1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9"/>
      <color rgb="FFFF0000"/>
      <name val="Times New Roman"/>
      <family val="1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Times New Roman"/>
      <family val="1"/>
      <charset val="186"/>
    </font>
    <font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5" fillId="0" borderId="0"/>
    <xf numFmtId="0" fontId="21" fillId="0" borderId="0"/>
    <xf numFmtId="0" fontId="22" fillId="0" borderId="0"/>
    <xf numFmtId="0" fontId="5" fillId="0" borderId="0"/>
  </cellStyleXfs>
  <cellXfs count="1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5" fillId="0" borderId="0" xfId="0" applyFont="1"/>
    <xf numFmtId="0" fontId="16" fillId="0" borderId="0" xfId="0" applyFont="1"/>
    <xf numFmtId="2" fontId="6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4" fillId="0" borderId="2" xfId="0" applyFont="1" applyBorder="1" applyAlignment="1">
      <alignment horizontal="center" vertical="top"/>
    </xf>
    <xf numFmtId="0" fontId="1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distributed"/>
    </xf>
    <xf numFmtId="2" fontId="7" fillId="0" borderId="0" xfId="0" applyNumberFormat="1" applyFont="1" applyBorder="1" applyAlignment="1">
      <alignment horizontal="center" vertical="distributed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3" fillId="0" borderId="0" xfId="0" applyFont="1" applyBorder="1" applyAlignment="1">
      <alignment horizontal="center" vertical="justify"/>
    </xf>
    <xf numFmtId="0" fontId="1" fillId="0" borderId="0" xfId="0" applyFont="1" applyBorder="1" applyAlignment="1">
      <alignment horizontal="left" wrapText="1"/>
    </xf>
    <xf numFmtId="0" fontId="0" fillId="0" borderId="2" xfId="0" applyBorder="1"/>
    <xf numFmtId="0" fontId="1" fillId="0" borderId="2" xfId="0" applyFont="1" applyBorder="1"/>
    <xf numFmtId="49" fontId="1" fillId="0" borderId="0" xfId="0" applyNumberFormat="1" applyFont="1" applyBorder="1" applyAlignment="1">
      <alignment horizontal="left"/>
    </xf>
    <xf numFmtId="0" fontId="12" fillId="0" borderId="2" xfId="0" applyFont="1" applyBorder="1" applyAlignment="1">
      <alignment vertical="top"/>
    </xf>
    <xf numFmtId="0" fontId="7" fillId="0" borderId="5" xfId="0" applyFont="1" applyBorder="1" applyAlignment="1">
      <alignment horizontal="center" vertical="distributed"/>
    </xf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vertical="center"/>
    </xf>
    <xf numFmtId="2" fontId="2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 wrapText="1"/>
    </xf>
    <xf numFmtId="49" fontId="7" fillId="0" borderId="6" xfId="0" applyNumberFormat="1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49" fontId="7" fillId="0" borderId="7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4" fontId="7" fillId="0" borderId="9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5" fillId="0" borderId="4" xfId="1" applyFont="1" applyBorder="1" applyAlignment="1">
      <alignment horizontal="left" vertical="center" wrapText="1"/>
    </xf>
    <xf numFmtId="0" fontId="23" fillId="0" borderId="7" xfId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left" wrapText="1"/>
    </xf>
    <xf numFmtId="2" fontId="2" fillId="0" borderId="6" xfId="0" applyNumberFormat="1" applyFont="1" applyBorder="1" applyAlignment="1">
      <alignment horizontal="left" wrapText="1"/>
    </xf>
    <xf numFmtId="2" fontId="2" fillId="0" borderId="7" xfId="0" applyNumberFormat="1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7" fillId="0" borderId="7" xfId="0" applyNumberFormat="1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8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right"/>
    </xf>
    <xf numFmtId="0" fontId="7" fillId="0" borderId="6" xfId="1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20" fillId="0" borderId="6" xfId="0" applyFont="1" applyBorder="1" applyAlignment="1">
      <alignment horizontal="left" wrapText="1"/>
    </xf>
    <xf numFmtId="0" fontId="20" fillId="0" borderId="5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24" fillId="2" borderId="4" xfId="0" applyNumberFormat="1" applyFont="1" applyFill="1" applyBorder="1" applyAlignment="1">
      <alignment horizontal="center" vertical="center"/>
    </xf>
    <xf numFmtId="14" fontId="24" fillId="2" borderId="7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2 2" xfId="7"/>
    <cellStyle name="Normal 2 2 3" xfId="4"/>
    <cellStyle name="Normal 3" xfId="5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21</xdr:row>
          <xdr:rowOff>0</xdr:rowOff>
        </xdr:from>
        <xdr:to>
          <xdr:col>7</xdr:col>
          <xdr:colOff>361950</xdr:colOff>
          <xdr:row>22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21</xdr:row>
          <xdr:rowOff>0</xdr:rowOff>
        </xdr:from>
        <xdr:to>
          <xdr:col>15</xdr:col>
          <xdr:colOff>381000</xdr:colOff>
          <xdr:row>22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9525</xdr:rowOff>
        </xdr:from>
        <xdr:to>
          <xdr:col>14</xdr:col>
          <xdr:colOff>295275</xdr:colOff>
          <xdr:row>21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0</xdr:rowOff>
        </xdr:from>
        <xdr:to>
          <xdr:col>9</xdr:col>
          <xdr:colOff>381000</xdr:colOff>
          <xdr:row>22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20</xdr:row>
          <xdr:rowOff>0</xdr:rowOff>
        </xdr:from>
        <xdr:to>
          <xdr:col>16</xdr:col>
          <xdr:colOff>361950</xdr:colOff>
          <xdr:row>21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19</xdr:row>
          <xdr:rowOff>190500</xdr:rowOff>
        </xdr:from>
        <xdr:to>
          <xdr:col>7</xdr:col>
          <xdr:colOff>171450</xdr:colOff>
          <xdr:row>20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18</xdr:row>
          <xdr:rowOff>76200</xdr:rowOff>
        </xdr:from>
        <xdr:to>
          <xdr:col>7</xdr:col>
          <xdr:colOff>161925</xdr:colOff>
          <xdr:row>19</xdr:row>
          <xdr:rowOff>76200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17</xdr:row>
          <xdr:rowOff>190500</xdr:rowOff>
        </xdr:from>
        <xdr:to>
          <xdr:col>8</xdr:col>
          <xdr:colOff>19050</xdr:colOff>
          <xdr:row>18</xdr:row>
          <xdr:rowOff>190500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18</xdr:row>
          <xdr:rowOff>190500</xdr:rowOff>
        </xdr:from>
        <xdr:to>
          <xdr:col>8</xdr:col>
          <xdr:colOff>19050</xdr:colOff>
          <xdr:row>19</xdr:row>
          <xdr:rowOff>190500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7"/>
  <sheetViews>
    <sheetView tabSelected="1" view="pageBreakPreview" topLeftCell="A19" zoomScaleNormal="75" zoomScaleSheetLayoutView="100" workbookViewId="0">
      <selection activeCell="G26" sqref="G26:J26"/>
    </sheetView>
  </sheetViews>
  <sheetFormatPr defaultRowHeight="12.75" x14ac:dyDescent="0.2"/>
  <cols>
    <col min="1" max="1" width="5" bestFit="1" customWidth="1"/>
    <col min="2" max="2" width="15.7109375" customWidth="1"/>
    <col min="3" max="3" width="9" customWidth="1"/>
    <col min="4" max="4" width="14" customWidth="1"/>
    <col min="5" max="5" width="7.42578125" customWidth="1"/>
    <col min="6" max="6" width="7.5703125" customWidth="1"/>
    <col min="7" max="7" width="11.5703125" customWidth="1"/>
    <col min="8" max="8" width="14" customWidth="1"/>
    <col min="9" max="9" width="9.7109375" customWidth="1"/>
    <col min="10" max="10" width="11.28515625" customWidth="1"/>
    <col min="11" max="11" width="9.5703125" customWidth="1"/>
    <col min="12" max="12" width="10.140625" customWidth="1"/>
    <col min="13" max="13" width="17.5703125" customWidth="1"/>
    <col min="14" max="14" width="8.7109375" customWidth="1"/>
    <col min="15" max="15" width="12" customWidth="1"/>
    <col min="16" max="16" width="11.140625" customWidth="1"/>
    <col min="17" max="19" width="10.28515625" customWidth="1"/>
    <col min="20" max="20" width="13.28515625" customWidth="1"/>
    <col min="21" max="21" width="9.140625" hidden="1" customWidth="1"/>
  </cols>
  <sheetData>
    <row r="1" spans="2:20" ht="15.75" x14ac:dyDescent="0.2">
      <c r="O1" s="12"/>
    </row>
    <row r="2" spans="2:20" ht="15.75" x14ac:dyDescent="0.2">
      <c r="O2" s="12"/>
    </row>
    <row r="3" spans="2:20" ht="15.75" x14ac:dyDescent="0.2">
      <c r="O3" s="12"/>
    </row>
    <row r="4" spans="2:20" ht="15.75" x14ac:dyDescent="0.2">
      <c r="O4" s="12"/>
    </row>
    <row r="5" spans="2:20" ht="15.75" x14ac:dyDescent="0.2">
      <c r="O5" s="12"/>
    </row>
    <row r="6" spans="2:20" ht="15.75" x14ac:dyDescent="0.25">
      <c r="B6" s="1"/>
      <c r="C6" s="1"/>
      <c r="T6" s="6"/>
    </row>
    <row r="7" spans="2:20" ht="16.5" customHeight="1" x14ac:dyDescent="0.25">
      <c r="B7" s="1"/>
      <c r="C7" s="1"/>
      <c r="D7" s="1"/>
      <c r="E7" s="1"/>
      <c r="F7" s="1"/>
      <c r="G7" s="1"/>
      <c r="H7" s="1"/>
      <c r="I7" s="1"/>
      <c r="K7" s="1"/>
      <c r="L7" s="1"/>
      <c r="M7" s="1"/>
      <c r="N7" s="1"/>
      <c r="P7" s="1"/>
      <c r="Q7" s="1"/>
      <c r="R7" s="1"/>
      <c r="S7" s="1"/>
      <c r="T7" s="10"/>
    </row>
    <row r="8" spans="2:20" ht="15.75" customHeight="1" x14ac:dyDescent="0.25">
      <c r="B8" s="1"/>
      <c r="C8" s="1"/>
      <c r="E8" s="49"/>
      <c r="F8" s="50"/>
      <c r="G8" s="50"/>
      <c r="H8" s="50"/>
      <c r="I8" s="50"/>
      <c r="J8" s="50"/>
      <c r="K8" s="50"/>
      <c r="O8" s="3"/>
      <c r="P8" s="51"/>
      <c r="Q8" s="51"/>
      <c r="R8" s="51"/>
      <c r="S8" s="51"/>
      <c r="T8" s="51"/>
    </row>
    <row r="9" spans="2:20" ht="16.5" customHeight="1" x14ac:dyDescent="0.25">
      <c r="B9" s="1"/>
      <c r="C9" s="1"/>
      <c r="D9" s="49"/>
      <c r="E9" s="50"/>
      <c r="F9" s="50"/>
      <c r="G9" s="50"/>
      <c r="H9" s="50"/>
      <c r="I9" s="50"/>
      <c r="J9" s="50"/>
      <c r="K9" s="50"/>
      <c r="L9" s="50"/>
      <c r="M9" s="38"/>
      <c r="N9" s="38"/>
      <c r="O9" s="35"/>
      <c r="P9" s="32"/>
      <c r="Q9" s="32"/>
      <c r="R9" s="32"/>
      <c r="S9" s="32"/>
      <c r="T9" s="6"/>
    </row>
    <row r="10" spans="2:20" ht="16.5" customHeight="1" x14ac:dyDescent="0.25">
      <c r="B10" s="1"/>
      <c r="C10" s="1"/>
      <c r="D10" s="49"/>
      <c r="E10" s="50"/>
      <c r="F10" s="50"/>
      <c r="G10" s="50"/>
      <c r="H10" s="50"/>
      <c r="I10" s="50"/>
      <c r="J10" s="50"/>
      <c r="K10" s="50"/>
      <c r="L10" s="50"/>
      <c r="M10" s="38"/>
      <c r="N10" s="38"/>
      <c r="O10" s="3"/>
      <c r="P10" s="52"/>
      <c r="Q10" s="52"/>
      <c r="R10" s="52"/>
      <c r="S10" s="52"/>
      <c r="T10" s="52"/>
    </row>
    <row r="11" spans="2:20" ht="16.5" customHeight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53"/>
      <c r="P11" s="53"/>
      <c r="Q11" s="53"/>
      <c r="R11" s="53"/>
      <c r="S11" s="53"/>
      <c r="T11" s="53"/>
    </row>
    <row r="12" spans="2:20" ht="15.75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"/>
      <c r="P12" s="83"/>
      <c r="Q12" s="83"/>
      <c r="R12" s="83"/>
      <c r="S12" s="83"/>
      <c r="T12" s="83"/>
    </row>
    <row r="13" spans="2:20" ht="15.75" x14ac:dyDescent="0.25">
      <c r="B13" s="1"/>
      <c r="C13" s="1"/>
      <c r="D13" s="1"/>
      <c r="E13" s="1"/>
      <c r="F13" s="1"/>
      <c r="G13" s="61"/>
      <c r="H13" s="61"/>
      <c r="I13" s="61"/>
      <c r="J13" s="61"/>
      <c r="K13" s="2"/>
      <c r="L13" s="1"/>
      <c r="M13" s="1"/>
      <c r="N13" s="1"/>
      <c r="O13" s="9"/>
      <c r="P13" s="9"/>
      <c r="Q13" s="9"/>
      <c r="R13" s="9"/>
      <c r="S13" s="9"/>
      <c r="T13" s="1"/>
    </row>
    <row r="14" spans="2:20" ht="15.75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3"/>
      <c r="Q14" s="11"/>
      <c r="R14" s="41"/>
      <c r="S14" s="41"/>
      <c r="T14" s="34"/>
    </row>
    <row r="15" spans="2:20" ht="15.75" x14ac:dyDescent="0.25">
      <c r="B15" s="1"/>
      <c r="C15" s="1"/>
      <c r="D15" s="1"/>
      <c r="E15" s="1"/>
      <c r="F15" s="62"/>
      <c r="G15" s="62"/>
      <c r="H15" s="62"/>
      <c r="I15" s="62"/>
      <c r="J15" s="62"/>
      <c r="K15" s="62"/>
      <c r="L15" s="1"/>
      <c r="M15" s="1"/>
      <c r="N15" s="1"/>
      <c r="O15" s="1"/>
      <c r="P15" s="1"/>
      <c r="Q15" s="1"/>
      <c r="R15" s="1"/>
      <c r="S15" s="1"/>
      <c r="T15" s="1"/>
    </row>
    <row r="16" spans="2:20" ht="15.75" x14ac:dyDescent="0.25">
      <c r="B16" s="1"/>
      <c r="C16" s="1"/>
      <c r="D16" s="1"/>
      <c r="E16" s="1"/>
      <c r="F16" s="1"/>
      <c r="G16" s="1"/>
      <c r="H16" s="60"/>
      <c r="I16" s="6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1" s="7" customFormat="1" ht="18" customHeight="1" x14ac:dyDescent="0.25">
      <c r="A17" s="21">
        <v>1</v>
      </c>
      <c r="B17" s="99" t="s">
        <v>41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1"/>
    </row>
    <row r="18" spans="1:21" s="7" customFormat="1" ht="18" customHeight="1" x14ac:dyDescent="0.25">
      <c r="A18" s="21">
        <v>2</v>
      </c>
      <c r="B18" s="99" t="s">
        <v>43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1"/>
    </row>
    <row r="19" spans="1:21" s="7" customFormat="1" ht="18" customHeight="1" x14ac:dyDescent="0.25">
      <c r="A19" s="84">
        <v>3</v>
      </c>
      <c r="B19" s="66" t="s">
        <v>19</v>
      </c>
      <c r="C19" s="67"/>
      <c r="D19" s="67"/>
      <c r="E19" s="67"/>
      <c r="F19" s="67"/>
      <c r="G19" s="68"/>
      <c r="H19" s="87" t="s">
        <v>10</v>
      </c>
      <c r="I19" s="54" t="s">
        <v>33</v>
      </c>
      <c r="J19" s="54"/>
      <c r="K19" s="55" t="s">
        <v>11</v>
      </c>
      <c r="L19" s="55"/>
      <c r="M19" s="78">
        <v>45415</v>
      </c>
      <c r="N19" s="42"/>
      <c r="O19" s="56" t="s">
        <v>42</v>
      </c>
      <c r="P19" s="58" t="s">
        <v>14</v>
      </c>
      <c r="Q19" s="59"/>
      <c r="R19" s="40"/>
      <c r="S19" s="40"/>
      <c r="T19" s="13"/>
    </row>
    <row r="20" spans="1:21" s="7" customFormat="1" ht="18" customHeight="1" x14ac:dyDescent="0.25">
      <c r="A20" s="85"/>
      <c r="B20" s="69"/>
      <c r="C20" s="70"/>
      <c r="D20" s="70"/>
      <c r="E20" s="70"/>
      <c r="F20" s="70"/>
      <c r="G20" s="71"/>
      <c r="H20" s="87"/>
      <c r="I20" s="54" t="s">
        <v>34</v>
      </c>
      <c r="J20" s="54"/>
      <c r="K20" s="55"/>
      <c r="L20" s="55"/>
      <c r="M20" s="79"/>
      <c r="N20" s="43"/>
      <c r="O20" s="57"/>
      <c r="P20" s="63"/>
      <c r="Q20" s="64"/>
      <c r="R20" s="64"/>
      <c r="S20" s="64"/>
      <c r="T20" s="65"/>
    </row>
    <row r="21" spans="1:21" s="7" customFormat="1" ht="18" customHeight="1" x14ac:dyDescent="0.25">
      <c r="A21" s="86"/>
      <c r="B21" s="72"/>
      <c r="C21" s="73"/>
      <c r="D21" s="73"/>
      <c r="E21" s="73"/>
      <c r="F21" s="73"/>
      <c r="G21" s="74"/>
      <c r="H21" s="14" t="s">
        <v>9</v>
      </c>
      <c r="I21" s="75" t="s">
        <v>12</v>
      </c>
      <c r="J21" s="76"/>
      <c r="K21" s="76"/>
      <c r="L21" s="77"/>
      <c r="M21" s="39"/>
      <c r="N21" s="39"/>
      <c r="O21" s="80" t="s">
        <v>13</v>
      </c>
      <c r="P21" s="81"/>
      <c r="Q21" s="80" t="s">
        <v>4</v>
      </c>
      <c r="R21" s="82"/>
      <c r="S21" s="82"/>
      <c r="T21" s="81"/>
    </row>
    <row r="22" spans="1:21" ht="15.75" customHeight="1" x14ac:dyDescent="0.25">
      <c r="A22" s="21">
        <v>4</v>
      </c>
      <c r="B22" s="94" t="s">
        <v>20</v>
      </c>
      <c r="C22" s="95"/>
      <c r="D22" s="95"/>
      <c r="E22" s="95"/>
      <c r="F22" s="95"/>
      <c r="G22" s="95"/>
      <c r="H22" s="91" t="s">
        <v>6</v>
      </c>
      <c r="I22" s="92"/>
      <c r="J22" s="58" t="s">
        <v>7</v>
      </c>
      <c r="K22" s="59"/>
      <c r="L22" s="59"/>
      <c r="M22" s="59"/>
      <c r="N22" s="59"/>
      <c r="O22" s="105"/>
      <c r="P22" s="58" t="s">
        <v>8</v>
      </c>
      <c r="Q22" s="59"/>
      <c r="R22" s="59"/>
      <c r="S22" s="59"/>
      <c r="T22" s="105"/>
    </row>
    <row r="23" spans="1:21" ht="15.75" x14ac:dyDescent="0.25">
      <c r="A23" s="21">
        <v>5</v>
      </c>
      <c r="B23" s="102" t="s">
        <v>21</v>
      </c>
      <c r="C23" s="103"/>
      <c r="D23" s="103"/>
      <c r="E23" s="103"/>
      <c r="F23" s="104"/>
      <c r="G23" s="93">
        <v>1</v>
      </c>
      <c r="H23" s="93"/>
      <c r="I23" s="93">
        <v>2</v>
      </c>
      <c r="J23" s="93"/>
      <c r="K23" s="93">
        <v>3</v>
      </c>
      <c r="L23" s="93"/>
      <c r="M23" s="108">
        <v>4</v>
      </c>
      <c r="N23" s="109"/>
      <c r="O23" s="93">
        <v>5</v>
      </c>
      <c r="P23" s="93"/>
      <c r="Q23" s="93">
        <v>6</v>
      </c>
      <c r="R23" s="93"/>
      <c r="S23" s="108">
        <v>7</v>
      </c>
      <c r="T23" s="109"/>
    </row>
    <row r="24" spans="1:21" ht="62.25" customHeight="1" x14ac:dyDescent="0.2">
      <c r="A24" s="22" t="s">
        <v>16</v>
      </c>
      <c r="B24" s="88" t="s">
        <v>22</v>
      </c>
      <c r="C24" s="89"/>
      <c r="D24" s="89"/>
      <c r="E24" s="89"/>
      <c r="F24" s="90"/>
      <c r="G24" s="94" t="s">
        <v>38</v>
      </c>
      <c r="H24" s="98"/>
      <c r="I24" s="94" t="s">
        <v>36</v>
      </c>
      <c r="J24" s="98"/>
      <c r="K24" s="94"/>
      <c r="L24" s="98"/>
      <c r="M24" s="94"/>
      <c r="N24" s="98"/>
      <c r="O24" s="106"/>
      <c r="P24" s="107"/>
      <c r="Q24" s="106"/>
      <c r="R24" s="107"/>
      <c r="S24" s="150"/>
      <c r="T24" s="151"/>
    </row>
    <row r="25" spans="1:21" ht="77.25" customHeight="1" x14ac:dyDescent="0.2">
      <c r="A25" s="22" t="s">
        <v>17</v>
      </c>
      <c r="B25" s="137" t="s">
        <v>23</v>
      </c>
      <c r="C25" s="138"/>
      <c r="D25" s="138"/>
      <c r="E25" s="138"/>
      <c r="F25" s="139"/>
      <c r="G25" s="94" t="s">
        <v>39</v>
      </c>
      <c r="H25" s="98"/>
      <c r="I25" s="94" t="s">
        <v>37</v>
      </c>
      <c r="J25" s="98"/>
      <c r="K25" s="94"/>
      <c r="L25" s="98"/>
      <c r="M25" s="94"/>
      <c r="N25" s="98"/>
      <c r="O25" s="106"/>
      <c r="P25" s="151"/>
      <c r="Q25" s="106"/>
      <c r="R25" s="107"/>
      <c r="S25" s="106"/>
      <c r="T25" s="107"/>
    </row>
    <row r="26" spans="1:21" ht="77.25" customHeight="1" x14ac:dyDescent="0.2">
      <c r="A26" s="22" t="s">
        <v>18</v>
      </c>
      <c r="B26" s="137" t="s">
        <v>24</v>
      </c>
      <c r="C26" s="138"/>
      <c r="D26" s="138"/>
      <c r="E26" s="138"/>
      <c r="F26" s="139"/>
      <c r="G26" s="96"/>
      <c r="H26" s="97"/>
      <c r="I26" s="94"/>
      <c r="J26" s="98"/>
      <c r="K26" s="94"/>
      <c r="L26" s="98"/>
      <c r="M26" s="96"/>
      <c r="N26" s="97"/>
      <c r="O26" s="140"/>
      <c r="P26" s="141"/>
      <c r="Q26" s="140"/>
      <c r="R26" s="141"/>
      <c r="S26" s="106"/>
      <c r="T26" s="107"/>
    </row>
    <row r="27" spans="1:21" ht="15.75" x14ac:dyDescent="0.25">
      <c r="A27" s="22">
        <v>6</v>
      </c>
      <c r="B27" s="102" t="s">
        <v>25</v>
      </c>
      <c r="C27" s="103"/>
      <c r="D27" s="103"/>
      <c r="E27" s="103"/>
      <c r="F27" s="104"/>
      <c r="G27" s="142">
        <v>45418</v>
      </c>
      <c r="H27" s="143"/>
      <c r="I27" s="142">
        <v>45418</v>
      </c>
      <c r="J27" s="143"/>
      <c r="K27" s="142">
        <v>45418</v>
      </c>
      <c r="L27" s="143"/>
      <c r="M27" s="148">
        <v>45419</v>
      </c>
      <c r="N27" s="149"/>
      <c r="O27" s="146">
        <v>45425</v>
      </c>
      <c r="P27" s="147"/>
      <c r="Q27" s="144" t="s">
        <v>5</v>
      </c>
      <c r="R27" s="145"/>
      <c r="S27" s="144" t="s">
        <v>5</v>
      </c>
      <c r="T27" s="152"/>
    </row>
    <row r="28" spans="1:21" ht="15.75" customHeight="1" x14ac:dyDescent="0.25">
      <c r="A28" s="128">
        <v>7</v>
      </c>
      <c r="B28" s="130" t="s">
        <v>26</v>
      </c>
      <c r="C28" s="131"/>
      <c r="D28" s="132"/>
      <c r="E28" s="136" t="s">
        <v>2</v>
      </c>
      <c r="F28" s="136" t="s">
        <v>0</v>
      </c>
      <c r="G28" s="115" t="s">
        <v>15</v>
      </c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</row>
    <row r="29" spans="1:21" ht="15.75" x14ac:dyDescent="0.2">
      <c r="A29" s="129"/>
      <c r="B29" s="133"/>
      <c r="C29" s="134"/>
      <c r="D29" s="135"/>
      <c r="E29" s="136"/>
      <c r="F29" s="136"/>
      <c r="G29" s="4" t="s">
        <v>1</v>
      </c>
      <c r="H29" s="4" t="s">
        <v>3</v>
      </c>
      <c r="I29" s="15" t="s">
        <v>1</v>
      </c>
      <c r="J29" s="15" t="s">
        <v>3</v>
      </c>
      <c r="K29" s="4" t="s">
        <v>1</v>
      </c>
      <c r="L29" s="4" t="s">
        <v>3</v>
      </c>
      <c r="M29" s="5" t="s">
        <v>1</v>
      </c>
      <c r="N29" s="4" t="s">
        <v>3</v>
      </c>
      <c r="O29" s="5" t="s">
        <v>1</v>
      </c>
      <c r="P29" s="4" t="s">
        <v>3</v>
      </c>
      <c r="Q29" s="5" t="s">
        <v>1</v>
      </c>
      <c r="R29" s="4" t="s">
        <v>3</v>
      </c>
      <c r="S29" s="5" t="s">
        <v>1</v>
      </c>
      <c r="T29" s="4" t="s">
        <v>3</v>
      </c>
      <c r="U29" s="4" t="s">
        <v>3</v>
      </c>
    </row>
    <row r="30" spans="1:21" ht="31.5" customHeight="1" x14ac:dyDescent="0.2">
      <c r="A30" s="23" t="s">
        <v>35</v>
      </c>
      <c r="B30" s="125" t="s">
        <v>40</v>
      </c>
      <c r="C30" s="126"/>
      <c r="D30" s="127"/>
      <c r="E30" s="20" t="s">
        <v>31</v>
      </c>
      <c r="F30" s="46">
        <v>1000</v>
      </c>
      <c r="G30" s="45">
        <v>0.15</v>
      </c>
      <c r="H30" s="45">
        <f t="shared" ref="H30" si="0">F30*G30</f>
        <v>150</v>
      </c>
      <c r="I30" s="48">
        <v>0.1</v>
      </c>
      <c r="J30" s="48">
        <f>I30*F30</f>
        <v>100</v>
      </c>
      <c r="K30" s="45"/>
      <c r="L30" s="45"/>
      <c r="M30" s="45"/>
      <c r="N30" s="45"/>
      <c r="O30" s="45"/>
      <c r="P30" s="45"/>
      <c r="Q30" s="47"/>
      <c r="R30" s="45"/>
      <c r="S30" s="45"/>
      <c r="T30" s="45"/>
      <c r="U30" s="4"/>
    </row>
    <row r="31" spans="1:21" ht="15.75" x14ac:dyDescent="0.25">
      <c r="A31" s="22">
        <v>8</v>
      </c>
      <c r="B31" s="124" t="s">
        <v>27</v>
      </c>
      <c r="C31" s="124"/>
      <c r="D31" s="124"/>
      <c r="E31" s="124"/>
      <c r="F31" s="124"/>
      <c r="G31" s="16" t="s">
        <v>5</v>
      </c>
      <c r="H31" s="17">
        <f>SUM(H30)</f>
        <v>150</v>
      </c>
      <c r="I31" s="18" t="s">
        <v>5</v>
      </c>
      <c r="J31" s="8">
        <f>SUM(J30)</f>
        <v>100</v>
      </c>
      <c r="K31" s="19" t="s">
        <v>5</v>
      </c>
      <c r="L31" s="8" t="e">
        <f>SUM(#REF!)</f>
        <v>#REF!</v>
      </c>
      <c r="M31" s="8" t="s">
        <v>5</v>
      </c>
      <c r="N31" s="8" t="e">
        <f>SUM(#REF!)</f>
        <v>#REF!</v>
      </c>
      <c r="O31" s="19" t="s">
        <v>5</v>
      </c>
      <c r="P31" s="8">
        <f>SUM(P30:P30)</f>
        <v>0</v>
      </c>
      <c r="Q31" s="44" t="s">
        <v>5</v>
      </c>
      <c r="R31" s="8" t="e">
        <f>SUM(#REF!)</f>
        <v>#REF!</v>
      </c>
      <c r="S31" s="44" t="s">
        <v>5</v>
      </c>
      <c r="T31" s="8">
        <f>SUM(T30)</f>
        <v>0</v>
      </c>
      <c r="U31" s="8"/>
    </row>
    <row r="32" spans="1:21" s="7" customFormat="1" ht="15.75" x14ac:dyDescent="0.25">
      <c r="A32" s="23">
        <v>9</v>
      </c>
      <c r="B32" s="116" t="s">
        <v>44</v>
      </c>
      <c r="C32" s="117"/>
      <c r="D32" s="117"/>
      <c r="E32" s="117"/>
      <c r="F32" s="117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9"/>
    </row>
    <row r="33" spans="1:20" s="7" customFormat="1" ht="17.45" customHeight="1" x14ac:dyDescent="0.25">
      <c r="A33" s="23">
        <v>10</v>
      </c>
      <c r="B33" s="120" t="s">
        <v>45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2"/>
    </row>
    <row r="34" spans="1:20" s="7" customFormat="1" ht="15.75" x14ac:dyDescent="0.2">
      <c r="A34" s="23">
        <v>11</v>
      </c>
      <c r="B34" s="24" t="s">
        <v>28</v>
      </c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4"/>
    </row>
    <row r="35" spans="1:20" ht="16.5" customHeight="1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18" customHeight="1" x14ac:dyDescent="0.25">
      <c r="A36" s="123" t="s">
        <v>29</v>
      </c>
      <c r="B36" s="123"/>
      <c r="C36" s="123"/>
      <c r="D36" s="25" t="s">
        <v>32</v>
      </c>
      <c r="E36" s="25"/>
      <c r="F36" s="26"/>
      <c r="G36" s="26"/>
      <c r="H36" s="26"/>
      <c r="I36" s="26"/>
      <c r="J36" s="37"/>
      <c r="K36" s="37"/>
      <c r="L36" s="27"/>
      <c r="M36" s="27"/>
      <c r="N36" s="27"/>
      <c r="O36" s="28"/>
      <c r="P36" s="111"/>
      <c r="Q36" s="111"/>
      <c r="R36" s="111"/>
      <c r="S36" s="111"/>
      <c r="T36" s="111"/>
    </row>
    <row r="37" spans="1:20" ht="15.75" x14ac:dyDescent="0.25">
      <c r="A37" s="29"/>
      <c r="B37" s="29"/>
      <c r="C37" s="30"/>
      <c r="D37" s="36" t="s">
        <v>30</v>
      </c>
      <c r="E37" s="36"/>
      <c r="F37" s="36"/>
      <c r="G37" s="36"/>
      <c r="H37" s="36"/>
      <c r="I37" s="36"/>
      <c r="J37" s="31"/>
      <c r="K37" s="31"/>
      <c r="L37" s="31"/>
      <c r="M37" s="31"/>
      <c r="N37" s="31"/>
      <c r="O37" s="31"/>
      <c r="P37" s="110"/>
      <c r="Q37" s="110"/>
      <c r="R37" s="110"/>
      <c r="S37" s="110"/>
      <c r="T37" s="110"/>
    </row>
    <row r="38" spans="1:20" ht="15.7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mergeCells count="82">
    <mergeCell ref="Q25:R25"/>
    <mergeCell ref="M26:N26"/>
    <mergeCell ref="M27:N27"/>
    <mergeCell ref="S24:T24"/>
    <mergeCell ref="S25:T25"/>
    <mergeCell ref="M25:N25"/>
    <mergeCell ref="M24:N24"/>
    <mergeCell ref="O25:P25"/>
    <mergeCell ref="S26:T26"/>
    <mergeCell ref="S27:T27"/>
    <mergeCell ref="B26:F26"/>
    <mergeCell ref="I26:J26"/>
    <mergeCell ref="O26:P26"/>
    <mergeCell ref="K27:L27"/>
    <mergeCell ref="Q23:R23"/>
    <mergeCell ref="G27:H27"/>
    <mergeCell ref="I27:J27"/>
    <mergeCell ref="B25:F25"/>
    <mergeCell ref="B27:F27"/>
    <mergeCell ref="I25:J25"/>
    <mergeCell ref="G25:H25"/>
    <mergeCell ref="K25:L25"/>
    <mergeCell ref="Q26:R26"/>
    <mergeCell ref="Q27:R27"/>
    <mergeCell ref="O27:P27"/>
    <mergeCell ref="K26:L26"/>
    <mergeCell ref="P37:T37"/>
    <mergeCell ref="P36:T36"/>
    <mergeCell ref="C34:T34"/>
    <mergeCell ref="G28:T28"/>
    <mergeCell ref="B32:T32"/>
    <mergeCell ref="B33:T33"/>
    <mergeCell ref="A36:C36"/>
    <mergeCell ref="B31:F31"/>
    <mergeCell ref="B30:D30"/>
    <mergeCell ref="A28:A29"/>
    <mergeCell ref="B28:D29"/>
    <mergeCell ref="F28:F29"/>
    <mergeCell ref="E28:E29"/>
    <mergeCell ref="G26:H26"/>
    <mergeCell ref="G24:H24"/>
    <mergeCell ref="B17:T17"/>
    <mergeCell ref="K24:L24"/>
    <mergeCell ref="I24:J24"/>
    <mergeCell ref="O23:P23"/>
    <mergeCell ref="B23:F23"/>
    <mergeCell ref="G23:H23"/>
    <mergeCell ref="B18:T18"/>
    <mergeCell ref="P22:T22"/>
    <mergeCell ref="J22:O22"/>
    <mergeCell ref="O24:P24"/>
    <mergeCell ref="K23:L23"/>
    <mergeCell ref="M23:N23"/>
    <mergeCell ref="S23:T23"/>
    <mergeCell ref="Q24:R24"/>
    <mergeCell ref="A19:A21"/>
    <mergeCell ref="H19:H20"/>
    <mergeCell ref="B24:F24"/>
    <mergeCell ref="H22:I22"/>
    <mergeCell ref="I23:J23"/>
    <mergeCell ref="B22:G22"/>
    <mergeCell ref="O11:T11"/>
    <mergeCell ref="I19:J19"/>
    <mergeCell ref="K19:L20"/>
    <mergeCell ref="O19:O20"/>
    <mergeCell ref="P19:Q19"/>
    <mergeCell ref="I20:J20"/>
    <mergeCell ref="H16:I16"/>
    <mergeCell ref="G13:J13"/>
    <mergeCell ref="F15:K15"/>
    <mergeCell ref="P20:T20"/>
    <mergeCell ref="B19:G21"/>
    <mergeCell ref="I21:L21"/>
    <mergeCell ref="M19:M20"/>
    <mergeCell ref="O21:P21"/>
    <mergeCell ref="Q21:T21"/>
    <mergeCell ref="P12:T12"/>
    <mergeCell ref="E8:K8"/>
    <mergeCell ref="D9:L9"/>
    <mergeCell ref="D10:L10"/>
    <mergeCell ref="P8:T8"/>
    <mergeCell ref="P10:T10"/>
  </mergeCells>
  <phoneticPr fontId="3" type="noConversion"/>
  <printOptions horizontalCentered="1"/>
  <pageMargins left="0.35433070866141736" right="0.35433070866141736" top="0.78740157480314965" bottom="0.59055118110236227" header="0.51181102362204722" footer="0.51181102362204722"/>
  <pageSetup paperSize="9" scale="63" orientation="landscape" r:id="rId1"/>
  <headerFooter differentFirst="1" alignWithMargins="0">
    <oddHeader>&amp;C&amp;P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7</xdr:col>
                    <xdr:colOff>66675</xdr:colOff>
                    <xdr:row>21</xdr:row>
                    <xdr:rowOff>0</xdr:rowOff>
                  </from>
                  <to>
                    <xdr:col>7</xdr:col>
                    <xdr:colOff>361950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>
                <anchor moveWithCells="1">
                  <from>
                    <xdr:col>15</xdr:col>
                    <xdr:colOff>76200</xdr:colOff>
                    <xdr:row>21</xdr:row>
                    <xdr:rowOff>0</xdr:rowOff>
                  </from>
                  <to>
                    <xdr:col>15</xdr:col>
                    <xdr:colOff>381000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9525</xdr:rowOff>
                  </from>
                  <to>
                    <xdr:col>14</xdr:col>
                    <xdr:colOff>295275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0</xdr:rowOff>
                  </from>
                  <to>
                    <xdr:col>9</xdr:col>
                    <xdr:colOff>381000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Check Box 34">
              <controlPr defaultSize="0" autoFill="0" autoLine="0" autoPict="0">
                <anchor moveWithCells="1">
                  <from>
                    <xdr:col>16</xdr:col>
                    <xdr:colOff>66675</xdr:colOff>
                    <xdr:row>20</xdr:row>
                    <xdr:rowOff>0</xdr:rowOff>
                  </from>
                  <to>
                    <xdr:col>16</xdr:col>
                    <xdr:colOff>361950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Check Box 35">
              <controlPr defaultSize="0" autoFill="0" autoLine="0" autoPict="0">
                <anchor moveWithCells="1">
                  <from>
                    <xdr:col>6</xdr:col>
                    <xdr:colOff>638175</xdr:colOff>
                    <xdr:row>19</xdr:row>
                    <xdr:rowOff>190500</xdr:rowOff>
                  </from>
                  <to>
                    <xdr:col>7</xdr:col>
                    <xdr:colOff>171450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Check Box 36">
              <controlPr defaultSize="0" autoFill="0" autoLine="0" autoPict="0">
                <anchor moveWithCells="1">
                  <from>
                    <xdr:col>6</xdr:col>
                    <xdr:colOff>628650</xdr:colOff>
                    <xdr:row>18</xdr:row>
                    <xdr:rowOff>76200</xdr:rowOff>
                  </from>
                  <to>
                    <xdr:col>7</xdr:col>
                    <xdr:colOff>161925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1" name="Check Box 37">
              <controlPr defaultSize="0" autoFill="0" autoLine="0" autoPict="0">
                <anchor moveWithCells="1">
                  <from>
                    <xdr:col>7</xdr:col>
                    <xdr:colOff>647700</xdr:colOff>
                    <xdr:row>17</xdr:row>
                    <xdr:rowOff>190500</xdr:rowOff>
                  </from>
                  <to>
                    <xdr:col>8</xdr:col>
                    <xdr:colOff>19050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Check Box 38">
              <controlPr defaultSize="0" autoFill="0" autoLine="0" autoPict="0">
                <anchor moveWithCells="1">
                  <from>
                    <xdr:col>7</xdr:col>
                    <xdr:colOff>647700</xdr:colOff>
                    <xdr:row>18</xdr:row>
                    <xdr:rowOff>190500</xdr:rowOff>
                  </from>
                  <to>
                    <xdr:col>8</xdr:col>
                    <xdr:colOff>19050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Saulius Ranonis</dc:creator>
  <cp:lastModifiedBy>Justas Širvelis</cp:lastModifiedBy>
  <cp:lastPrinted>2021-12-07T13:21:33Z</cp:lastPrinted>
  <dcterms:created xsi:type="dcterms:W3CDTF">1996-10-14T23:33:28Z</dcterms:created>
  <dcterms:modified xsi:type="dcterms:W3CDTF">2024-05-27T10:44:11Z</dcterms:modified>
</cp:coreProperties>
</file>