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vst1.sharepoint.com/sites/Bendrovsprojektvaldymas/PVK/Shared Documents/PRĮK II dokumentai/Artūras Ivanovas/Laisves klausimai/"/>
    </mc:Choice>
  </mc:AlternateContent>
  <xr:revisionPtr revIDLastSave="45" documentId="8_{55288E06-BE00-4A0E-AD79-4D71287C9347}" xr6:coauthVersionLast="47" xr6:coauthVersionMax="47" xr10:uidLastSave="{2E4C44C1-D873-46BA-A02E-C829BAB16276}"/>
  <bookViews>
    <workbookView minimized="1" xWindow="32310" yWindow="1560" windowWidth="21600" windowHeight="11325" xr2:uid="{4F7482B7-5F13-4E5F-B7D3-CE2FD9CC6DE1}"/>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0" i="1" l="1"/>
  <c r="I15" i="1"/>
  <c r="H16" i="1"/>
  <c r="G13" i="1"/>
  <c r="H13" i="1" s="1"/>
  <c r="I13" i="1" s="1"/>
  <c r="H21" i="1"/>
  <c r="H15" i="1"/>
  <c r="H19" i="1"/>
  <c r="I19" i="1" s="1"/>
  <c r="H14" i="1"/>
  <c r="I14" i="1" s="1"/>
  <c r="I16" i="1"/>
  <c r="H17" i="1"/>
  <c r="I17" i="1" s="1"/>
  <c r="H18" i="1"/>
  <c r="I18" i="1" s="1"/>
  <c r="G22" i="1" l="1"/>
  <c r="K20" i="1" s="1"/>
  <c r="I21" i="1"/>
  <c r="I20" i="1"/>
  <c r="K21" i="1" l="1"/>
  <c r="H11" i="1"/>
  <c r="I11" i="1" l="1"/>
  <c r="K9" i="1" l="1"/>
  <c r="K11" i="1" l="1"/>
  <c r="K12" i="1"/>
  <c r="K13" i="1"/>
  <c r="K10" i="1"/>
  <c r="K22" i="1" l="1"/>
  <c r="H10" i="1"/>
  <c r="I10" i="1" s="1"/>
  <c r="H12" i="1"/>
  <c r="H9" i="1"/>
  <c r="H22" i="1" l="1"/>
  <c r="I12" i="1"/>
  <c r="I9" i="1"/>
  <c r="I22" i="1" l="1"/>
</calcChain>
</file>

<file path=xl/sharedStrings.xml><?xml version="1.0" encoding="utf-8"?>
<sst xmlns="http://schemas.openxmlformats.org/spreadsheetml/2006/main" count="60" uniqueCount="54">
  <si>
    <t>SĄMATA</t>
  </si>
  <si>
    <t>Projektas: Šilumos tinklų nuo ŠK-92522 iki ŠK 92522-29 (L. Asanavičiūtės g., Laisvės pr., Sausio 13-osios g.), Vilniuje, rekonstravimo projektas</t>
  </si>
  <si>
    <t>Sutarties numeris -</t>
  </si>
  <si>
    <t>Eil. Nr.</t>
  </si>
  <si>
    <t>Pavadinimas ir techninės charakteristikos</t>
  </si>
  <si>
    <t>Mato vnt.</t>
  </si>
  <si>
    <t>Kiekis</t>
  </si>
  <si>
    <t>Vnt. kaina, Eur be PVM</t>
  </si>
  <si>
    <t>PVM</t>
  </si>
  <si>
    <t>Vnt. kaina, Eur su PVM</t>
  </si>
  <si>
    <t>Galimi kainos rėžiai procentais nuo bendros pasiūlymo vertės, %</t>
  </si>
  <si>
    <t>Pasiūlymo procentas nuo bendros pasiūlymo vertės, %</t>
  </si>
  <si>
    <t>1</t>
  </si>
  <si>
    <t xml:space="preserve">Šilumos gamybos ir tiekimo dalis. Šilumos tiekimo tinklai </t>
  </si>
  <si>
    <t>kompl.</t>
  </si>
  <si>
    <t>70 - 90</t>
  </si>
  <si>
    <t>2</t>
  </si>
  <si>
    <t>Skypo sutvarkymo (sklypo plano) dalis</t>
  </si>
  <si>
    <t>10-20</t>
  </si>
  <si>
    <t>3</t>
  </si>
  <si>
    <t xml:space="preserve">Elektroninių ryšių - telekomunikacijų dalis. Šilumos tiekimo tinklai </t>
  </si>
  <si>
    <t>4</t>
  </si>
  <si>
    <t>Statinio konstrukcijų dalis</t>
  </si>
  <si>
    <t>1- 3</t>
  </si>
  <si>
    <t>5</t>
  </si>
  <si>
    <t>Kiti darbai</t>
  </si>
  <si>
    <t>5-10</t>
  </si>
  <si>
    <t>5.1</t>
  </si>
  <si>
    <t>Darbo projekto parengimas ir suderinimas</t>
  </si>
  <si>
    <t>5.2</t>
  </si>
  <si>
    <t>5.3</t>
  </si>
  <si>
    <t>Geodezinės topografinės išpildomosios nuotraukos parengimas ir suderinimas</t>
  </si>
  <si>
    <t>5.4</t>
  </si>
  <si>
    <t>Kadastrinių bylų parengimas (kadastrinių duomenų nustatymas)</t>
  </si>
  <si>
    <t>5.5</t>
  </si>
  <si>
    <t>VERT pažymos gavimas</t>
  </si>
  <si>
    <t>5.6</t>
  </si>
  <si>
    <t>Statybos užbaigimo procedūros organizavimas ir atlikimas</t>
  </si>
  <si>
    <t>PASTABOS:</t>
  </si>
  <si>
    <t xml:space="preserve">2. Vadovaujantis rangos sutarties bendrosios dalies 5.5. punktu Rangovas ne vėliau kaip per 10 (dešimt) darbo dienų po sutarties pasirašymo parengia ir pateikia Užsakovui suderinimui Užsakovo nurodytu būdu detalizuotą sąmatą, parengtą šios sąmatos pagrindu. </t>
  </si>
  <si>
    <t>Techninio projekto ir darbo projekto dalių galutinė versija su "Taip pastatyta"</t>
  </si>
  <si>
    <t>6.</t>
  </si>
  <si>
    <t>7.</t>
  </si>
  <si>
    <t>______________________________________________________</t>
  </si>
  <si>
    <t>(Tiekėjo vadovo arba jo įgalioto asmens vardas, pavardė, parašas)</t>
  </si>
  <si>
    <t>0,1-0,5</t>
  </si>
  <si>
    <t>0,5-2</t>
  </si>
  <si>
    <t>1. Detalūs darbų kiekiai pateikti techniniame projekte Nr. ME202247-TP „Šilumos tinklų nuo ŠK-92522 iki ŠK-92522-29 (L. Asanavičiūtės g., Laisvės pr., Sausio 13-osios g.) Vilniuje rekonstravimo projektas“</t>
  </si>
  <si>
    <t>0,1-3</t>
  </si>
  <si>
    <t>Karoliniškių poliklinikos darbuotojams nemokamų automobilių stovėjimo vietų suteikimas ne didesniu nei 100 metrų atstumu nuo Karoliniškių poliklinikos pastatų, esančių L.Asanavičiūtės g. 27A (30 vietų) Vilniuje Darbų metu, kai nebus įmanoma naudotis esamomis aikštelėmis *</t>
  </si>
  <si>
    <t>* PVM neskaičiuojamas</t>
  </si>
  <si>
    <t>VISO :</t>
  </si>
  <si>
    <r>
      <t>3. Rangos darbų priėmimas (aktavim</t>
    </r>
    <r>
      <rPr>
        <sz val="11"/>
        <rFont val="Calibri"/>
        <family val="2"/>
        <scheme val="minor"/>
      </rPr>
      <t>as) ir apmokėjimas</t>
    </r>
    <r>
      <rPr>
        <sz val="11"/>
        <color rgb="FF000000"/>
        <rFont val="Calibri"/>
        <family val="2"/>
        <charset val="186"/>
        <scheme val="minor"/>
      </rPr>
      <t xml:space="preserve"> bus vykdom</t>
    </r>
    <r>
      <rPr>
        <sz val="11"/>
        <rFont val="Calibri"/>
        <family val="2"/>
        <scheme val="minor"/>
      </rPr>
      <t>i periodiškai kas mėnes</t>
    </r>
    <r>
      <rPr>
        <sz val="11"/>
        <color rgb="FF7030A0"/>
        <rFont val="Calibri"/>
        <family val="2"/>
        <charset val="186"/>
        <scheme val="minor"/>
      </rPr>
      <t>į</t>
    </r>
    <r>
      <rPr>
        <sz val="11"/>
        <color rgb="FF000000"/>
        <rFont val="Calibri"/>
        <family val="2"/>
        <charset val="186"/>
        <scheme val="minor"/>
      </rPr>
      <t xml:space="preserve"> vadovaujantis šia sąmata. 1 - 7 eilutėse nurodyti darbai gali būti aktuojami dalimis. </t>
    </r>
  </si>
  <si>
    <t>Schemoje (4 priedas) pažymėtos automobilių stovėjimo aikštelės Nr. 1 visos objekto (stovėjimo aikštelės, pėsčiųjų tako ir kt.) dangos vientisumo atkūrimas, kuris nenumatytas techniniame projekte Nr. ME202247-TP (apie 167,5 kv.m.)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</si>
</sst>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0"/>
      <name val="Arial"/>
      <family val="2"/>
      <charset val="186"/>
    </font>
    <font>
      <sz val="8"/>
      <name val="Calibri"/>
      <family val="2"/>
      <charset val="186"/>
      <scheme val="minor"/>
    </font>
    <font>
      <b/>
      <sz val="11"/>
      <color theme="1"/>
      <name val="Calibri"/>
      <family val="2"/>
      <charset val="186"/>
      <scheme val="minor"/>
    </font>
    <font>
      <b/>
      <sz val="14"/>
      <color theme="1"/>
      <name val="Calibri"/>
      <family val="2"/>
      <charset val="186"/>
      <scheme val="minor"/>
    </font>
    <font>
      <b/>
      <sz val="11"/>
      <name val="Calibri"/>
      <family val="2"/>
      <charset val="186"/>
      <scheme val="minor"/>
    </font>
    <font>
      <sz val="11"/>
      <name val="Calibri"/>
      <family val="2"/>
      <charset val="186"/>
      <scheme val="minor"/>
    </font>
    <font>
      <b/>
      <u/>
      <sz val="11"/>
      <name val="Calibri"/>
      <family val="2"/>
      <charset val="186"/>
      <scheme val="minor"/>
    </font>
    <font>
      <sz val="11"/>
      <color rgb="FF000000"/>
      <name val="Calibri"/>
      <family val="2"/>
      <charset val="186"/>
      <scheme val="minor"/>
    </font>
    <font>
      <sz val="11"/>
      <name val="Calibri"/>
      <family val="2"/>
      <scheme val="minor"/>
    </font>
    <font>
      <sz val="11"/>
      <color rgb="FF7030A0"/>
      <name val="Calibri"/>
      <family val="2"/>
      <charset val="186"/>
      <scheme val="minor"/>
    </font>
    <font>
      <b/>
      <sz val="11"/>
      <color rgb="FF000000"/>
      <name val="Calibri"/>
      <family val="2"/>
      <charset val="186"/>
      <scheme val="minor"/>
    </font>
    <font>
      <b/>
      <i/>
      <sz val="11"/>
      <name val="Calibri"/>
      <family val="2"/>
      <charset val="186"/>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67">
    <xf numFmtId="0" fontId="0" fillId="0" borderId="0" xfId="0"/>
    <xf numFmtId="0" fontId="3" fillId="0" borderId="0" xfId="0" applyFont="1" applyAlignment="1">
      <alignment horizontal="center" vertical="center"/>
    </xf>
    <xf numFmtId="0" fontId="0" fillId="0" borderId="0" xfId="0" applyAlignment="1">
      <alignment horizontal="center" vertical="center"/>
    </xf>
    <xf numFmtId="0" fontId="3" fillId="0" borderId="0" xfId="0" applyFont="1"/>
    <xf numFmtId="49" fontId="6" fillId="0" borderId="1" xfId="0" applyNumberFormat="1" applyFont="1" applyBorder="1" applyAlignment="1">
      <alignment horizontal="center" vertical="center" wrapText="1"/>
    </xf>
    <xf numFmtId="0" fontId="6" fillId="0" borderId="1" xfId="0" applyFont="1" applyBorder="1" applyAlignment="1">
      <alignment vertical="center" wrapText="1"/>
    </xf>
    <xf numFmtId="4" fontId="0" fillId="0" borderId="0" xfId="0" applyNumberFormat="1"/>
    <xf numFmtId="2" fontId="0" fillId="0" borderId="0" xfId="0" applyNumberFormat="1" applyAlignment="1">
      <alignment horizontal="center" vertical="center"/>
    </xf>
    <xf numFmtId="49" fontId="0" fillId="0" borderId="0" xfId="0" applyNumberFormat="1" applyAlignment="1">
      <alignment horizontal="center" vertical="center"/>
    </xf>
    <xf numFmtId="49" fontId="3" fillId="0" borderId="0" xfId="0" applyNumberFormat="1" applyFont="1" applyAlignment="1">
      <alignment horizontal="center" vertical="center"/>
    </xf>
    <xf numFmtId="4" fontId="0" fillId="0" borderId="0" xfId="0" applyNumberFormat="1" applyAlignment="1">
      <alignment horizontal="center" vertical="center"/>
    </xf>
    <xf numFmtId="4" fontId="3" fillId="0" borderId="0" xfId="0" applyNumberFormat="1" applyFont="1" applyAlignment="1">
      <alignment horizontal="center" vertical="center"/>
    </xf>
    <xf numFmtId="2" fontId="3" fillId="0" borderId="0" xfId="0" applyNumberFormat="1" applyFont="1" applyAlignment="1">
      <alignment horizontal="center" vertical="center"/>
    </xf>
    <xf numFmtId="4" fontId="6" fillId="0" borderId="1" xfId="1" applyNumberFormat="1" applyFont="1" applyBorder="1" applyAlignment="1" applyProtection="1">
      <alignment horizontal="center" vertical="center" wrapText="1"/>
      <protection locked="0"/>
    </xf>
    <xf numFmtId="4" fontId="5" fillId="0" borderId="1" xfId="0" applyNumberFormat="1" applyFont="1" applyBorder="1" applyAlignment="1">
      <alignment horizontal="center" vertical="center" wrapText="1"/>
    </xf>
    <xf numFmtId="49" fontId="3" fillId="0" borderId="5" xfId="0" applyNumberFormat="1" applyFont="1" applyBorder="1" applyAlignment="1">
      <alignment horizontal="center" vertical="center"/>
    </xf>
    <xf numFmtId="4" fontId="0" fillId="0" borderId="1" xfId="1" applyNumberFormat="1" applyFont="1" applyBorder="1" applyAlignment="1" applyProtection="1">
      <alignment horizontal="center" vertical="center" wrapText="1"/>
      <protection locked="0"/>
    </xf>
    <xf numFmtId="4" fontId="0" fillId="0" borderId="1" xfId="0" applyNumberFormat="1" applyBorder="1" applyAlignment="1">
      <alignment horizontal="center" vertical="center"/>
    </xf>
    <xf numFmtId="0" fontId="8" fillId="0" borderId="0" xfId="0" applyFont="1" applyAlignment="1">
      <alignment horizontal="center" vertical="center"/>
    </xf>
    <xf numFmtId="4" fontId="3" fillId="0" borderId="1" xfId="1" applyNumberFormat="1" applyFont="1" applyBorder="1" applyAlignment="1" applyProtection="1">
      <alignment horizontal="center" vertical="center" wrapText="1"/>
      <protection locked="0"/>
    </xf>
    <xf numFmtId="0" fontId="5" fillId="0" borderId="1" xfId="0" applyFont="1" applyBorder="1" applyAlignment="1">
      <alignment vertical="center" wrapText="1"/>
    </xf>
    <xf numFmtId="0" fontId="5" fillId="0" borderId="1" xfId="0" applyFont="1" applyBorder="1" applyAlignment="1">
      <alignment horizontal="center" vertical="center" wrapText="1"/>
    </xf>
    <xf numFmtId="4" fontId="5" fillId="0" borderId="1" xfId="1" applyNumberFormat="1" applyFont="1" applyBorder="1" applyAlignment="1" applyProtection="1">
      <alignment horizontal="center" vertical="center" wrapText="1"/>
      <protection locked="0"/>
    </xf>
    <xf numFmtId="0" fontId="12" fillId="0" borderId="1" xfId="0" applyFont="1" applyBorder="1" applyAlignment="1">
      <alignment vertical="center" wrapText="1"/>
    </xf>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0" fontId="3" fillId="0" borderId="1" xfId="0" applyFont="1" applyBorder="1" applyAlignment="1">
      <alignment vertical="center" wrapText="1"/>
    </xf>
    <xf numFmtId="0" fontId="3" fillId="0" borderId="2" xfId="0" applyFont="1" applyBorder="1" applyAlignment="1">
      <alignment horizontal="center" vertical="center"/>
    </xf>
    <xf numFmtId="4" fontId="5" fillId="0" borderId="2" xfId="1" applyNumberFormat="1" applyFont="1" applyBorder="1" applyAlignment="1" applyProtection="1">
      <alignment horizontal="center" vertical="center" wrapText="1"/>
      <protection locked="0"/>
    </xf>
    <xf numFmtId="4" fontId="3" fillId="0" borderId="2" xfId="1" applyNumberFormat="1" applyFont="1" applyBorder="1" applyAlignment="1" applyProtection="1">
      <alignment horizontal="center" vertical="center" wrapText="1"/>
      <protection locked="0"/>
    </xf>
    <xf numFmtId="4" fontId="3" fillId="0" borderId="2" xfId="0" applyNumberFormat="1" applyFont="1" applyBorder="1" applyAlignment="1">
      <alignment horizontal="center" vertical="center"/>
    </xf>
    <xf numFmtId="49" fontId="3" fillId="0" borderId="2" xfId="0" applyNumberFormat="1" applyFont="1" applyBorder="1" applyAlignment="1">
      <alignment horizontal="center" vertical="center"/>
    </xf>
    <xf numFmtId="0" fontId="11" fillId="0" borderId="3" xfId="0" applyFont="1" applyBorder="1" applyAlignment="1">
      <alignment horizontal="center" vertical="center"/>
    </xf>
    <xf numFmtId="49" fontId="3" fillId="0" borderId="3" xfId="0" applyNumberFormat="1" applyFont="1" applyBorder="1" applyAlignment="1">
      <alignment horizontal="center" vertical="center"/>
    </xf>
    <xf numFmtId="49" fontId="3" fillId="0" borderId="1" xfId="0" applyNumberFormat="1" applyFont="1" applyBorder="1" applyAlignment="1">
      <alignment horizontal="center" vertical="center"/>
    </xf>
    <xf numFmtId="4" fontId="5" fillId="0" borderId="1" xfId="1" applyNumberFormat="1" applyFont="1" applyBorder="1" applyAlignment="1" applyProtection="1">
      <alignment horizontal="center" vertical="center"/>
      <protection locked="0"/>
    </xf>
    <xf numFmtId="4" fontId="0" fillId="0" borderId="0" xfId="0" applyNumberFormat="1" applyAlignment="1">
      <alignment horizontal="left" vertical="center"/>
    </xf>
    <xf numFmtId="4" fontId="0" fillId="0" borderId="0" xfId="0" applyNumberFormat="1" applyAlignment="1">
      <alignment horizontal="left" vertical="center"/>
    </xf>
    <xf numFmtId="0" fontId="8" fillId="0" borderId="0" xfId="0" applyFont="1" applyAlignment="1">
      <alignment horizontal="left" vertical="center"/>
    </xf>
    <xf numFmtId="0" fontId="8" fillId="0" borderId="0" xfId="0" applyFont="1" applyAlignment="1">
      <alignment horizontal="left" wrapText="1"/>
    </xf>
    <xf numFmtId="0" fontId="8" fillId="0" borderId="0" xfId="0" applyFont="1" applyAlignment="1">
      <alignment horizontal="left" vertical="center" wrapText="1"/>
    </xf>
    <xf numFmtId="0" fontId="11" fillId="0" borderId="0" xfId="0" applyFont="1" applyAlignment="1">
      <alignment horizontal="left"/>
    </xf>
    <xf numFmtId="2" fontId="3" fillId="0" borderId="1" xfId="0" applyNumberFormat="1" applyFont="1" applyBorder="1" applyAlignment="1">
      <alignment horizontal="center" vertical="center" wrapText="1"/>
    </xf>
    <xf numFmtId="4" fontId="3" fillId="0" borderId="1" xfId="1" applyNumberFormat="1" applyFont="1" applyBorder="1" applyAlignment="1" applyProtection="1">
      <alignment horizontal="center" vertical="center" wrapText="1"/>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49" fontId="0" fillId="0" borderId="2" xfId="0" applyNumberForma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4" fillId="0" borderId="0" xfId="0" applyFont="1" applyAlignment="1">
      <alignment horizontal="center"/>
    </xf>
    <xf numFmtId="0" fontId="6" fillId="0" borderId="0" xfId="0" applyFont="1" applyAlignment="1">
      <alignment horizontal="left" vertical="center" wrapText="1"/>
    </xf>
    <xf numFmtId="0" fontId="0" fillId="0" borderId="0" xfId="0" applyAlignment="1">
      <alignment horizontal="left" wrapText="1"/>
    </xf>
    <xf numFmtId="49" fontId="3"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4" fontId="5" fillId="0" borderId="1" xfId="1" applyNumberFormat="1" applyFont="1" applyBorder="1" applyAlignment="1" applyProtection="1">
      <alignment horizontal="center" vertical="center" wrapText="1"/>
      <protection locked="0"/>
    </xf>
    <xf numFmtId="49" fontId="7" fillId="0" borderId="1" xfId="0" applyNumberFormat="1" applyFont="1" applyBorder="1" applyAlignment="1">
      <alignment horizontal="right" vertical="center" wrapText="1"/>
    </xf>
    <xf numFmtId="11" fontId="3" fillId="0" borderId="0" xfId="0" applyNumberFormat="1" applyFont="1" applyAlignment="1">
      <alignment horizontal="left"/>
    </xf>
    <xf numFmtId="0" fontId="3" fillId="0" borderId="0" xfId="0" applyFont="1" applyAlignment="1">
      <alignment horizontal="left"/>
    </xf>
  </cellXfs>
  <cellStyles count="2">
    <cellStyle name="Normal" xfId="0" builtinId="0"/>
    <cellStyle name="Normal 2" xfId="1" xr:uid="{82B53BE5-EA58-4536-89A0-3E45BA5A36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47950-92C1-4736-A415-58725CCB5AD3}">
  <dimension ref="C1:P37"/>
  <sheetViews>
    <sheetView tabSelected="1" topLeftCell="A9" zoomScale="85" zoomScaleNormal="85" workbookViewId="0">
      <selection activeCell="C29" sqref="C29:I29"/>
    </sheetView>
  </sheetViews>
  <sheetFormatPr defaultColWidth="8.77734375" defaultRowHeight="14.4" x14ac:dyDescent="0.3"/>
  <cols>
    <col min="1" max="1" width="9.21875" customWidth="1"/>
    <col min="2" max="2" width="6.77734375" customWidth="1"/>
    <col min="3" max="3" width="8.77734375" style="2"/>
    <col min="4" max="4" width="50.77734375" customWidth="1"/>
    <col min="5" max="5" width="8.77734375" style="2"/>
    <col min="6" max="6" width="9.21875" style="2"/>
    <col min="7" max="7" width="13.77734375" style="10" customWidth="1"/>
    <col min="8" max="8" width="11.5546875" style="10" customWidth="1"/>
    <col min="9" max="9" width="24.21875" style="10" customWidth="1"/>
    <col min="10" max="10" width="23.77734375" style="8" customWidth="1"/>
    <col min="11" max="11" width="21.21875" style="7" customWidth="1"/>
    <col min="12" max="12" width="20.21875" style="10" customWidth="1"/>
    <col min="13" max="13" width="14.77734375" customWidth="1"/>
    <col min="16" max="16" width="15.21875" style="6" customWidth="1"/>
  </cols>
  <sheetData>
    <row r="1" spans="3:13" ht="13.95" customHeight="1" x14ac:dyDescent="0.3"/>
    <row r="2" spans="3:13" ht="18" x14ac:dyDescent="0.35">
      <c r="C2" s="55" t="s">
        <v>0</v>
      </c>
      <c r="D2" s="55"/>
      <c r="E2" s="55"/>
      <c r="F2" s="55"/>
      <c r="G2" s="55"/>
      <c r="H2" s="55"/>
      <c r="I2" s="55"/>
      <c r="J2" s="55"/>
      <c r="K2" s="55"/>
    </row>
    <row r="3" spans="3:13" x14ac:dyDescent="0.3">
      <c r="D3" s="3"/>
      <c r="E3" s="1"/>
      <c r="F3" s="1"/>
      <c r="H3" s="11"/>
    </row>
    <row r="4" spans="3:13" x14ac:dyDescent="0.3">
      <c r="C4" s="65" t="s">
        <v>1</v>
      </c>
      <c r="D4" s="65"/>
      <c r="E4" s="65"/>
      <c r="F4" s="65"/>
      <c r="G4" s="65"/>
      <c r="H4" s="65"/>
      <c r="I4" s="65"/>
      <c r="J4" s="65"/>
      <c r="K4" s="65"/>
      <c r="L4" s="65"/>
    </row>
    <row r="5" spans="3:13" x14ac:dyDescent="0.3">
      <c r="C5" s="66" t="s">
        <v>2</v>
      </c>
      <c r="D5" s="66"/>
      <c r="E5" s="66"/>
      <c r="F5" s="66"/>
      <c r="G5" s="66"/>
      <c r="H5" s="66"/>
      <c r="I5" s="66"/>
      <c r="J5" s="9"/>
      <c r="K5" s="12"/>
      <c r="L5" s="11"/>
    </row>
    <row r="7" spans="3:13" x14ac:dyDescent="0.3">
      <c r="C7" s="59" t="s">
        <v>3</v>
      </c>
      <c r="D7" s="60" t="s">
        <v>4</v>
      </c>
      <c r="E7" s="61" t="s">
        <v>5</v>
      </c>
      <c r="F7" s="61" t="s">
        <v>6</v>
      </c>
      <c r="G7" s="63" t="s">
        <v>7</v>
      </c>
      <c r="H7" s="43" t="s">
        <v>8</v>
      </c>
      <c r="I7" s="43" t="s">
        <v>9</v>
      </c>
      <c r="J7" s="58" t="s">
        <v>10</v>
      </c>
      <c r="K7" s="42" t="s">
        <v>11</v>
      </c>
    </row>
    <row r="8" spans="3:13" ht="43.95" customHeight="1" x14ac:dyDescent="0.3">
      <c r="C8" s="59"/>
      <c r="D8" s="60"/>
      <c r="E8" s="62"/>
      <c r="F8" s="61"/>
      <c r="G8" s="63"/>
      <c r="H8" s="43"/>
      <c r="I8" s="43"/>
      <c r="J8" s="58"/>
      <c r="K8" s="42"/>
    </row>
    <row r="9" spans="3:13" ht="30.6" customHeight="1" x14ac:dyDescent="0.3">
      <c r="C9" s="4" t="s">
        <v>12</v>
      </c>
      <c r="D9" s="20" t="s">
        <v>13</v>
      </c>
      <c r="E9" s="24" t="s">
        <v>14</v>
      </c>
      <c r="F9" s="21">
        <v>1</v>
      </c>
      <c r="G9" s="22"/>
      <c r="H9" s="19">
        <f>G9*0.21</f>
        <v>0</v>
      </c>
      <c r="I9" s="25">
        <f>G9+H9</f>
        <v>0</v>
      </c>
      <c r="J9" s="33" t="s">
        <v>15</v>
      </c>
      <c r="K9" s="32" t="e">
        <f>G9*100/$G$22</f>
        <v>#DIV/0!</v>
      </c>
      <c r="M9" s="7"/>
    </row>
    <row r="10" spans="3:13" ht="16.95" customHeight="1" x14ac:dyDescent="0.3">
      <c r="C10" s="4" t="s">
        <v>16</v>
      </c>
      <c r="D10" s="20" t="s">
        <v>17</v>
      </c>
      <c r="E10" s="24" t="s">
        <v>14</v>
      </c>
      <c r="F10" s="21">
        <v>1</v>
      </c>
      <c r="G10" s="22"/>
      <c r="H10" s="19">
        <f t="shared" ref="H10:H12" si="0">G10*0.21</f>
        <v>0</v>
      </c>
      <c r="I10" s="25">
        <f t="shared" ref="I10:I12" si="1">G10+H10</f>
        <v>0</v>
      </c>
      <c r="J10" s="34" t="s">
        <v>18</v>
      </c>
      <c r="K10" s="32" t="e">
        <f t="shared" ref="K10:K13" si="2">G10*100/$G$22</f>
        <v>#DIV/0!</v>
      </c>
      <c r="M10" s="7"/>
    </row>
    <row r="11" spans="3:13" ht="29.55" customHeight="1" x14ac:dyDescent="0.3">
      <c r="C11" s="4" t="s">
        <v>19</v>
      </c>
      <c r="D11" s="20" t="s">
        <v>20</v>
      </c>
      <c r="E11" s="24" t="s">
        <v>14</v>
      </c>
      <c r="F11" s="21">
        <v>1</v>
      </c>
      <c r="G11" s="22"/>
      <c r="H11" s="19">
        <f t="shared" ref="H11" si="3">G11*0.21</f>
        <v>0</v>
      </c>
      <c r="I11" s="25">
        <f>G11+H11</f>
        <v>0</v>
      </c>
      <c r="J11" s="34" t="s">
        <v>48</v>
      </c>
      <c r="K11" s="32" t="e">
        <f t="shared" si="2"/>
        <v>#DIV/0!</v>
      </c>
      <c r="M11" s="7"/>
    </row>
    <row r="12" spans="3:13" ht="16.95" customHeight="1" x14ac:dyDescent="0.3">
      <c r="C12" s="4" t="s">
        <v>21</v>
      </c>
      <c r="D12" s="26" t="s">
        <v>22</v>
      </c>
      <c r="E12" s="24" t="s">
        <v>14</v>
      </c>
      <c r="F12" s="21">
        <v>1</v>
      </c>
      <c r="G12" s="22"/>
      <c r="H12" s="19">
        <f t="shared" si="0"/>
        <v>0</v>
      </c>
      <c r="I12" s="25">
        <f t="shared" si="1"/>
        <v>0</v>
      </c>
      <c r="J12" s="34" t="s">
        <v>23</v>
      </c>
      <c r="K12" s="32" t="e">
        <f t="shared" si="2"/>
        <v>#DIV/0!</v>
      </c>
      <c r="M12" s="7"/>
    </row>
    <row r="13" spans="3:13" ht="14.25" customHeight="1" x14ac:dyDescent="0.3">
      <c r="C13" s="4" t="s">
        <v>24</v>
      </c>
      <c r="D13" s="23" t="s">
        <v>25</v>
      </c>
      <c r="E13" s="44" t="s">
        <v>14</v>
      </c>
      <c r="F13" s="44">
        <v>1</v>
      </c>
      <c r="G13" s="35">
        <f>SUM(G14:G19)</f>
        <v>0</v>
      </c>
      <c r="H13" s="19">
        <f>G13*0.21</f>
        <v>0</v>
      </c>
      <c r="I13" s="25">
        <f>G13+H13</f>
        <v>0</v>
      </c>
      <c r="J13" s="47" t="s">
        <v>26</v>
      </c>
      <c r="K13" s="50" t="e">
        <f t="shared" si="2"/>
        <v>#DIV/0!</v>
      </c>
      <c r="M13" s="7"/>
    </row>
    <row r="14" spans="3:13" ht="16.95" customHeight="1" x14ac:dyDescent="0.3">
      <c r="C14" s="4" t="s">
        <v>27</v>
      </c>
      <c r="D14" s="5" t="s">
        <v>28</v>
      </c>
      <c r="E14" s="45"/>
      <c r="F14" s="45"/>
      <c r="G14" s="13"/>
      <c r="H14" s="16">
        <f t="shared" ref="H14:H18" si="4">G14*0.21</f>
        <v>0</v>
      </c>
      <c r="I14" s="17">
        <f t="shared" ref="I14:I19" si="5">G14+H14</f>
        <v>0</v>
      </c>
      <c r="J14" s="48"/>
      <c r="K14" s="51"/>
      <c r="M14" s="7"/>
    </row>
    <row r="15" spans="3:13" ht="27" customHeight="1" x14ac:dyDescent="0.3">
      <c r="C15" s="4" t="s">
        <v>29</v>
      </c>
      <c r="D15" s="5" t="s">
        <v>40</v>
      </c>
      <c r="E15" s="45"/>
      <c r="F15" s="45"/>
      <c r="G15" s="13"/>
      <c r="H15" s="16">
        <f>G15*0.21</f>
        <v>0</v>
      </c>
      <c r="I15" s="17">
        <f>G15+H15</f>
        <v>0</v>
      </c>
      <c r="J15" s="48"/>
      <c r="K15" s="51"/>
      <c r="M15" s="7"/>
    </row>
    <row r="16" spans="3:13" ht="28.8" x14ac:dyDescent="0.3">
      <c r="C16" s="4" t="s">
        <v>30</v>
      </c>
      <c r="D16" s="5" t="s">
        <v>31</v>
      </c>
      <c r="E16" s="45"/>
      <c r="F16" s="45"/>
      <c r="G16" s="13"/>
      <c r="H16" s="16">
        <f>G16*0.21</f>
        <v>0</v>
      </c>
      <c r="I16" s="17">
        <f t="shared" si="5"/>
        <v>0</v>
      </c>
      <c r="J16" s="48"/>
      <c r="K16" s="51"/>
      <c r="M16" s="7"/>
    </row>
    <row r="17" spans="3:16" ht="28.8" x14ac:dyDescent="0.3">
      <c r="C17" s="4" t="s">
        <v>32</v>
      </c>
      <c r="D17" s="5" t="s">
        <v>33</v>
      </c>
      <c r="E17" s="45"/>
      <c r="F17" s="45"/>
      <c r="G17" s="13"/>
      <c r="H17" s="16">
        <f t="shared" si="4"/>
        <v>0</v>
      </c>
      <c r="I17" s="17">
        <f t="shared" si="5"/>
        <v>0</v>
      </c>
      <c r="J17" s="48"/>
      <c r="K17" s="51"/>
      <c r="M17" s="7"/>
    </row>
    <row r="18" spans="3:16" x14ac:dyDescent="0.3">
      <c r="C18" s="4" t="s">
        <v>34</v>
      </c>
      <c r="D18" s="5" t="s">
        <v>35</v>
      </c>
      <c r="E18" s="45"/>
      <c r="F18" s="45"/>
      <c r="G18" s="13"/>
      <c r="H18" s="16">
        <f t="shared" si="4"/>
        <v>0</v>
      </c>
      <c r="I18" s="17">
        <f t="shared" si="5"/>
        <v>0</v>
      </c>
      <c r="J18" s="48"/>
      <c r="K18" s="51"/>
      <c r="M18" s="7"/>
    </row>
    <row r="19" spans="3:16" ht="27.75" customHeight="1" x14ac:dyDescent="0.3">
      <c r="C19" s="4" t="s">
        <v>36</v>
      </c>
      <c r="D19" s="5" t="s">
        <v>37</v>
      </c>
      <c r="E19" s="46"/>
      <c r="F19" s="46"/>
      <c r="G19" s="13"/>
      <c r="H19" s="16">
        <f>G19*0.21</f>
        <v>0</v>
      </c>
      <c r="I19" s="17">
        <f t="shared" si="5"/>
        <v>0</v>
      </c>
      <c r="J19" s="49"/>
      <c r="K19" s="52"/>
      <c r="M19" s="7"/>
    </row>
    <row r="20" spans="3:16" ht="92.25" customHeight="1" x14ac:dyDescent="0.3">
      <c r="C20" s="4" t="s">
        <v>41</v>
      </c>
      <c r="D20" s="20" t="s">
        <v>49</v>
      </c>
      <c r="E20" s="27" t="s">
        <v>14</v>
      </c>
      <c r="F20" s="27">
        <v>1</v>
      </c>
      <c r="G20" s="28"/>
      <c r="H20" s="29">
        <f>G20*0.21</f>
        <v>0</v>
      </c>
      <c r="I20" s="30">
        <f>G20+H20</f>
        <v>0</v>
      </c>
      <c r="J20" s="31" t="s">
        <v>45</v>
      </c>
      <c r="K20" s="32" t="e">
        <f t="shared" ref="K20:K21" si="6">G20*100/$G$22</f>
        <v>#DIV/0!</v>
      </c>
      <c r="M20" s="7"/>
    </row>
    <row r="21" spans="3:16" ht="79.5" customHeight="1" x14ac:dyDescent="0.3">
      <c r="C21" s="4" t="s">
        <v>42</v>
      </c>
      <c r="D21" s="20" t="s">
        <v>53</v>
      </c>
      <c r="E21" s="27" t="s">
        <v>14</v>
      </c>
      <c r="F21" s="27">
        <v>1</v>
      </c>
      <c r="G21" s="28"/>
      <c r="H21" s="29">
        <f>G21*0.21</f>
        <v>0</v>
      </c>
      <c r="I21" s="30">
        <f>G21+H21</f>
        <v>0</v>
      </c>
      <c r="J21" s="31" t="s">
        <v>46</v>
      </c>
      <c r="K21" s="32" t="e">
        <f t="shared" si="6"/>
        <v>#DIV/0!</v>
      </c>
      <c r="M21" s="7"/>
    </row>
    <row r="22" spans="3:16" ht="25.95" customHeight="1" x14ac:dyDescent="0.3">
      <c r="C22" s="64" t="s">
        <v>51</v>
      </c>
      <c r="D22" s="64"/>
      <c r="E22" s="64"/>
      <c r="F22" s="64"/>
      <c r="G22" s="14">
        <f>SUM(G9,G10,G11,G12,G13,G20,G21)</f>
        <v>0</v>
      </c>
      <c r="H22" s="14">
        <f t="shared" ref="H22:I22" si="7">SUM(H9,H10,H11,H12,H13,H20,H21)</f>
        <v>0</v>
      </c>
      <c r="I22" s="14">
        <f t="shared" si="7"/>
        <v>0</v>
      </c>
      <c r="J22" s="15"/>
      <c r="K22" s="14" t="e">
        <f>SUM(K9:K21)</f>
        <v>#DIV/0!</v>
      </c>
    </row>
    <row r="23" spans="3:16" ht="16.95" customHeight="1" x14ac:dyDescent="0.3">
      <c r="C23" s="10"/>
      <c r="E23"/>
      <c r="F23"/>
      <c r="H23" s="2"/>
      <c r="I23" s="2"/>
      <c r="J23"/>
      <c r="K23"/>
      <c r="L23"/>
      <c r="P23"/>
    </row>
    <row r="24" spans="3:16" ht="16.95" customHeight="1" x14ac:dyDescent="0.3">
      <c r="C24" s="37" t="s">
        <v>50</v>
      </c>
      <c r="D24" s="37"/>
      <c r="E24" s="37"/>
      <c r="F24" s="37"/>
      <c r="G24" s="37"/>
      <c r="H24" s="37"/>
      <c r="I24" s="37"/>
      <c r="J24"/>
      <c r="K24"/>
      <c r="L24"/>
      <c r="P24"/>
    </row>
    <row r="25" spans="3:16" ht="16.95" customHeight="1" x14ac:dyDescent="0.3">
      <c r="C25" s="36"/>
      <c r="D25" s="36"/>
      <c r="E25" s="36"/>
      <c r="F25" s="36"/>
      <c r="G25" s="36"/>
      <c r="H25" s="36"/>
      <c r="I25" s="36"/>
      <c r="J25"/>
      <c r="K25"/>
      <c r="L25"/>
      <c r="P25"/>
    </row>
    <row r="26" spans="3:16" ht="16.95" customHeight="1" x14ac:dyDescent="0.3">
      <c r="C26" s="41" t="s">
        <v>38</v>
      </c>
      <c r="D26" s="41"/>
      <c r="E26" s="41"/>
      <c r="F26" s="41"/>
      <c r="G26" s="41"/>
      <c r="H26" s="41"/>
      <c r="I26" s="41"/>
      <c r="J26"/>
      <c r="K26"/>
      <c r="L26"/>
      <c r="P26"/>
    </row>
    <row r="27" spans="3:16" ht="30" customHeight="1" x14ac:dyDescent="0.3">
      <c r="C27" s="39" t="s">
        <v>47</v>
      </c>
      <c r="D27" s="39"/>
      <c r="E27" s="39"/>
      <c r="F27" s="39"/>
      <c r="G27" s="39"/>
      <c r="H27" s="39"/>
      <c r="I27" s="39"/>
      <c r="J27"/>
      <c r="K27"/>
      <c r="L27"/>
      <c r="P27"/>
    </row>
    <row r="28" spans="3:16" ht="32.549999999999997" customHeight="1" x14ac:dyDescent="0.3">
      <c r="C28" s="40" t="s">
        <v>39</v>
      </c>
      <c r="D28" s="40"/>
      <c r="E28" s="40"/>
      <c r="F28" s="40"/>
      <c r="G28" s="40"/>
      <c r="H28" s="40"/>
      <c r="I28" s="40"/>
      <c r="J28"/>
      <c r="K28"/>
      <c r="L28"/>
      <c r="P28"/>
    </row>
    <row r="29" spans="3:16" ht="30" customHeight="1" x14ac:dyDescent="0.3">
      <c r="C29" s="40" t="s">
        <v>52</v>
      </c>
      <c r="D29" s="40"/>
      <c r="E29" s="40"/>
      <c r="F29" s="40"/>
      <c r="G29" s="40"/>
      <c r="H29" s="40"/>
      <c r="I29" s="40"/>
      <c r="J29"/>
      <c r="K29"/>
      <c r="L29"/>
      <c r="P29"/>
    </row>
    <row r="30" spans="3:16" x14ac:dyDescent="0.3">
      <c r="C30" s="38"/>
      <c r="D30" s="38"/>
      <c r="E30" s="38"/>
      <c r="F30" s="38"/>
      <c r="G30" s="38"/>
      <c r="H30" s="38"/>
      <c r="I30" s="38"/>
      <c r="J30"/>
      <c r="K30"/>
      <c r="L30"/>
      <c r="P30"/>
    </row>
    <row r="31" spans="3:16" x14ac:dyDescent="0.3">
      <c r="C31" s="18"/>
      <c r="D31" s="18" t="s">
        <v>43</v>
      </c>
      <c r="E31" s="18"/>
      <c r="F31" s="18"/>
      <c r="G31" s="18"/>
      <c r="H31" s="18"/>
      <c r="I31" s="18"/>
    </row>
    <row r="32" spans="3:16" x14ac:dyDescent="0.3">
      <c r="C32" s="18"/>
      <c r="D32" s="18" t="s">
        <v>44</v>
      </c>
      <c r="E32" s="18"/>
      <c r="F32" s="18"/>
      <c r="G32" s="18"/>
      <c r="H32" s="18"/>
      <c r="I32" s="18"/>
    </row>
    <row r="33" spans="3:11" ht="30" customHeight="1" x14ac:dyDescent="0.3">
      <c r="C33" s="56"/>
      <c r="D33" s="56"/>
      <c r="E33" s="56"/>
      <c r="F33" s="56"/>
      <c r="G33" s="56"/>
      <c r="H33" s="56"/>
      <c r="I33" s="56"/>
      <c r="J33" s="56"/>
      <c r="K33" s="56"/>
    </row>
    <row r="34" spans="3:11" ht="22.95" customHeight="1" x14ac:dyDescent="0.3">
      <c r="C34" s="57"/>
      <c r="D34" s="57"/>
      <c r="E34" s="57"/>
      <c r="F34" s="57"/>
      <c r="G34" s="57"/>
      <c r="H34" s="57"/>
      <c r="I34" s="57"/>
      <c r="J34" s="57"/>
      <c r="K34" s="57"/>
    </row>
    <row r="35" spans="3:11" ht="33" customHeight="1" x14ac:dyDescent="0.3">
      <c r="C35" s="53"/>
      <c r="D35" s="54"/>
      <c r="E35" s="54"/>
      <c r="F35" s="54"/>
      <c r="G35" s="54"/>
      <c r="H35" s="54"/>
      <c r="I35" s="54"/>
      <c r="J35" s="54"/>
      <c r="K35" s="54"/>
    </row>
    <row r="36" spans="3:11" ht="31.2" customHeight="1" x14ac:dyDescent="0.3">
      <c r="C36" s="53"/>
      <c r="D36" s="53"/>
      <c r="E36" s="53"/>
      <c r="F36" s="53"/>
      <c r="G36" s="53"/>
      <c r="H36" s="53"/>
      <c r="I36" s="53"/>
      <c r="J36" s="53"/>
      <c r="K36" s="53"/>
    </row>
    <row r="37" spans="3:11" x14ac:dyDescent="0.3">
      <c r="C37" s="54"/>
      <c r="D37" s="54"/>
      <c r="E37" s="54"/>
      <c r="F37" s="54"/>
      <c r="G37" s="54"/>
      <c r="H37" s="54"/>
      <c r="I37" s="54"/>
      <c r="J37" s="54"/>
      <c r="K37" s="54"/>
    </row>
  </sheetData>
  <sheetProtection formatCells="0" formatColumns="0" formatRows="0" insertColumns="0" insertRows="0" insertHyperlinks="0" deleteColumns="0" deleteRows="0" sort="0" autoFilter="0" pivotTables="0"/>
  <mergeCells count="28">
    <mergeCell ref="C35:K35"/>
    <mergeCell ref="C36:K36"/>
    <mergeCell ref="C37:K37"/>
    <mergeCell ref="C2:K2"/>
    <mergeCell ref="C33:K33"/>
    <mergeCell ref="C34:K34"/>
    <mergeCell ref="J7:J8"/>
    <mergeCell ref="H7:H8"/>
    <mergeCell ref="C7:C8"/>
    <mergeCell ref="D7:D8"/>
    <mergeCell ref="E7:E8"/>
    <mergeCell ref="F7:F8"/>
    <mergeCell ref="G7:G8"/>
    <mergeCell ref="C22:F22"/>
    <mergeCell ref="C4:L4"/>
    <mergeCell ref="C5:I5"/>
    <mergeCell ref="K7:K8"/>
    <mergeCell ref="I7:I8"/>
    <mergeCell ref="E13:E19"/>
    <mergeCell ref="F13:F19"/>
    <mergeCell ref="J13:J19"/>
    <mergeCell ref="K13:K19"/>
    <mergeCell ref="C24:I24"/>
    <mergeCell ref="C30:I30"/>
    <mergeCell ref="C27:I27"/>
    <mergeCell ref="C28:I28"/>
    <mergeCell ref="C29:I29"/>
    <mergeCell ref="C26:I26"/>
  </mergeCells>
  <phoneticPr fontId="2" type="noConversion"/>
  <pageMargins left="0.7" right="0.7" top="0.75" bottom="0.75" header="0.3" footer="0.3"/>
  <pageSetup paperSize="9" orientation="portrait" r:id="rId1"/>
  <ignoredErrors>
    <ignoredError sqref="K9:K10 K20:K21 K11:K13" evalError="1"/>
    <ignoredError sqref="C9:C13" numberStoredAsText="1"/>
    <ignoredError sqref="H9:H12"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13bd800-9cc7-4b33-bbe3-cb24f5a86244" xsi:nil="true"/>
    <lcf76f155ced4ddcb4097134ff3c332f xmlns="630b1303-f713-477b-8ca8-b1dfe5a9751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B5D92D8E5A42543A5CBBE8F354CF927" ma:contentTypeVersion="13" ma:contentTypeDescription="Create a new document." ma:contentTypeScope="" ma:versionID="d017a90910879334e48631f80c710344">
  <xsd:schema xmlns:xsd="http://www.w3.org/2001/XMLSchema" xmlns:xs="http://www.w3.org/2001/XMLSchema" xmlns:p="http://schemas.microsoft.com/office/2006/metadata/properties" xmlns:ns2="630b1303-f713-477b-8ca8-b1dfe5a97519" xmlns:ns3="413bd800-9cc7-4b33-bbe3-cb24f5a86244" targetNamespace="http://schemas.microsoft.com/office/2006/metadata/properties" ma:root="true" ma:fieldsID="aeed6d2fea6711c63cae3837bd0a5349" ns2:_="" ns3:_="">
    <xsd:import namespace="630b1303-f713-477b-8ca8-b1dfe5a97519"/>
    <xsd:import namespace="413bd800-9cc7-4b33-bbe3-cb24f5a862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3:TaxCatchAll" minOccurs="0"/>
                <xsd:element ref="ns2:MediaServiceDateTaken" minOccurs="0"/>
                <xsd:element ref="ns2:MediaServiceLocation" minOccurs="0"/>
                <xsd:element ref="ns2:MediaServiceGenerationTime" minOccurs="0"/>
                <xsd:element ref="ns2:MediaServiceEventHashCode"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0b1303-f713-477b-8ca8-b1dfe5a975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59cf49fc-d589-43b7-a3ce-b71d214221c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13bd800-9cc7-4b33-bbe3-cb24f5a8624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2" nillable="true" ma:displayName="Taxonomy Catch All Column" ma:hidden="true" ma:list="{5b0e8895-5559-4e84-9542-514622bd284b}" ma:internalName="TaxCatchAll" ma:showField="CatchAllData" ma:web="413bd800-9cc7-4b33-bbe3-cb24f5a862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71780E-D587-4034-8924-C3E500896754}">
  <ds:schemaRefs>
    <ds:schemaRef ds:uri="http://schemas.microsoft.com/office/2006/metadata/properties"/>
    <ds:schemaRef ds:uri="http://schemas.microsoft.com/office/infopath/2007/PartnerControls"/>
    <ds:schemaRef ds:uri="413bd800-9cc7-4b33-bbe3-cb24f5a86244"/>
    <ds:schemaRef ds:uri="d1ed2d44-a7fe-41c7-a2ce-c49615d8d3cd"/>
    <ds:schemaRef ds:uri="630b1303-f713-477b-8ca8-b1dfe5a97519"/>
  </ds:schemaRefs>
</ds:datastoreItem>
</file>

<file path=customXml/itemProps2.xml><?xml version="1.0" encoding="utf-8"?>
<ds:datastoreItem xmlns:ds="http://schemas.openxmlformats.org/officeDocument/2006/customXml" ds:itemID="{ED47890B-F6C2-4F76-BCE6-378AD79818B2}">
  <ds:schemaRefs>
    <ds:schemaRef ds:uri="http://schemas.microsoft.com/sharepoint/v3/contenttype/forms"/>
  </ds:schemaRefs>
</ds:datastoreItem>
</file>

<file path=customXml/itemProps3.xml><?xml version="1.0" encoding="utf-8"?>
<ds:datastoreItem xmlns:ds="http://schemas.openxmlformats.org/officeDocument/2006/customXml" ds:itemID="{E12AF11B-F7E7-4D17-8006-7384B20B36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0b1303-f713-477b-8ca8-b1dfe5a97519"/>
    <ds:schemaRef ds:uri="413bd800-9cc7-4b33-bbe3-cb24f5a862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Arnas PAULAUSKIS</dc:creator>
  <cp:keywords/>
  <dc:description/>
  <cp:lastModifiedBy>Artūras Ivanovas</cp:lastModifiedBy>
  <cp:revision/>
  <dcterms:created xsi:type="dcterms:W3CDTF">2022-06-07T10:23:51Z</dcterms:created>
  <dcterms:modified xsi:type="dcterms:W3CDTF">2023-07-05T10:08:18Z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0x010100AB5D92D8E5A42543A5CBBE8F354CF927</vt:lpwstr>
  </property>
  <property fmtid="{D5CDD505-2E9C-101B-9397-08002B2CF9AE}" pid="3" name="MediaServiceImageTags">
    <vt:lpwstr/>
  </property>
</Properties>
</file>