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ustas.sirvelis\Desktop\"/>
    </mc:Choice>
  </mc:AlternateContent>
  <bookViews>
    <workbookView xWindow="0" yWindow="0" windowWidth="20490" windowHeight="7620" tabRatio="400"/>
  </bookViews>
  <sheets>
    <sheet name="Sheet1" sheetId="1" r:id="rId1"/>
  </sheets>
  <definedNames>
    <definedName name="_xlnm.Print_Area" localSheetId="0">Sheet1!$A$1:$P$41</definedName>
  </definedNames>
  <calcPr calcId="162913"/>
</workbook>
</file>

<file path=xl/calcChain.xml><?xml version="1.0" encoding="utf-8"?>
<calcChain xmlns="http://schemas.openxmlformats.org/spreadsheetml/2006/main">
  <c r="H34" i="1" l="1"/>
  <c r="H32" i="1"/>
  <c r="H31" i="1"/>
  <c r="H30" i="1"/>
  <c r="H33" i="1" l="1"/>
  <c r="J34" i="1"/>
</calcChain>
</file>

<file path=xl/sharedStrings.xml><?xml version="1.0" encoding="utf-8"?>
<sst xmlns="http://schemas.openxmlformats.org/spreadsheetml/2006/main" count="74" uniqueCount="53">
  <si>
    <t>Kiekis</t>
  </si>
  <si>
    <t>Vnt. kaina</t>
  </si>
  <si>
    <t>Mato vnt.</t>
  </si>
  <si>
    <t>Suma</t>
  </si>
  <si>
    <t xml:space="preserve">       raštu</t>
  </si>
  <si>
    <t>Marijampolė</t>
  </si>
  <si>
    <t xml:space="preserve">       kainos</t>
  </si>
  <si>
    <t xml:space="preserve">       kainos ar sąnaudų ir kokybės santykio</t>
  </si>
  <si>
    <t xml:space="preserve">       sąnaudų</t>
  </si>
  <si>
    <t xml:space="preserve">     Ne</t>
  </si>
  <si>
    <t>Neskelbiamas</t>
  </si>
  <si>
    <t xml:space="preserve"> Taip</t>
  </si>
  <si>
    <t>Paskelbimo/kvietimo išsiuntimo data:</t>
  </si>
  <si>
    <t>Tiekėjų apklausos būdas būdas (pažymėti ۷):</t>
  </si>
  <si>
    <t xml:space="preserve">     žodžiu</t>
  </si>
  <si>
    <t xml:space="preserve">       Skelbiamas</t>
  </si>
  <si>
    <t>Vokų atplėšimo data:</t>
  </si>
  <si>
    <t xml:space="preserve">Pasiūlyta kaina Eur (su PVM) </t>
  </si>
  <si>
    <t>5.1</t>
  </si>
  <si>
    <t>5.2</t>
  </si>
  <si>
    <t>5.3</t>
  </si>
  <si>
    <r>
      <rPr>
        <b/>
        <sz val="12"/>
        <rFont val="Times New Roman"/>
        <family val="1"/>
        <charset val="186"/>
      </rPr>
      <t>Pirkimas vykdomas CVP IS</t>
    </r>
    <r>
      <rPr>
        <sz val="12"/>
        <rFont val="Times New Roman"/>
        <family val="1"/>
        <charset val="186"/>
      </rPr>
      <t xml:space="preserve"> (pažymėti ۷):</t>
    </r>
  </si>
  <si>
    <r>
      <rPr>
        <b/>
        <sz val="12"/>
        <rFont val="Times New Roman"/>
        <family val="1"/>
        <charset val="186"/>
      </rPr>
      <t>Ekonominio naudingumo vertinimo kriterijus</t>
    </r>
    <r>
      <rPr>
        <sz val="12"/>
        <rFont val="Times New Roman"/>
        <family val="1"/>
        <charset val="186"/>
      </rPr>
      <t xml:space="preserve"> (pažymėti ۷):</t>
    </r>
  </si>
  <si>
    <t>Apklausti tiekėjai:</t>
  </si>
  <si>
    <t>Tiekėjo pavadinimas</t>
  </si>
  <si>
    <t>Adresas, interneto svetainės, el. pašto adresas, telefono Nr., ir kita</t>
  </si>
  <si>
    <t>Pateikusio asmens pareigos, v., pavardė</t>
  </si>
  <si>
    <t>Pasiūlymo pateikimo data:</t>
  </si>
  <si>
    <t>Pirkimo objekto pavadinimas</t>
  </si>
  <si>
    <t>Bendra pasiūlymo kaina:</t>
  </si>
  <si>
    <t xml:space="preserve">Pastabos: </t>
  </si>
  <si>
    <t>Pirkimo organizatorius</t>
  </si>
  <si>
    <t xml:space="preserve">           (pareigos)                                               (k. l., Vardas, Pavardė)                                                       (parašas)</t>
  </si>
  <si>
    <t>Įsigijimų vyresn.specialistas               vyr. eil. Augustina Mačėnaitė</t>
  </si>
  <si>
    <t xml:space="preserve">Pasiūlymų eilė, mažėjančio ekonominio naudingumo  tvarka: 
</t>
  </si>
  <si>
    <t>7.1</t>
  </si>
  <si>
    <t>vnt.</t>
  </si>
  <si>
    <t>-</t>
  </si>
  <si>
    <t>BVPŽ kodas: 30237310-5</t>
  </si>
  <si>
    <t>Pirkimo objekto ar jo dalies pavadinimas ir trumpas aprašymas: Toneriai lazeriniam spausdintuvui</t>
  </si>
  <si>
    <t>Toneriai lazeriniam spausdintuvui</t>
  </si>
  <si>
    <t>7.2</t>
  </si>
  <si>
    <t>7.3</t>
  </si>
  <si>
    <t>7.4</t>
  </si>
  <si>
    <t xml:space="preserve">UAB „Rikonetas“ </t>
  </si>
  <si>
    <t xml:space="preserve"> Algimantas Jočys </t>
  </si>
  <si>
    <t>Savanorių pr. 163, LT-50174 Kaunas Tel. +370 37 337408 algimantas@rikonetas.lt</t>
  </si>
  <si>
    <t xml:space="preserve">Pirkimą laimėjusio tiekėjo pavadinimas: UAB „Rikonetas“ </t>
  </si>
  <si>
    <t xml:space="preserve">UAB ,,Printera“ </t>
  </si>
  <si>
    <t>Birželio 23-iosios g. 23G, LT-50220 Kaunas +370 70055553 arune.r@printera.lt</t>
  </si>
  <si>
    <t>Arūnė</t>
  </si>
  <si>
    <t>2023-10-16</t>
  </si>
  <si>
    <t>UAB Printera pasiūlymo nepateikė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</si>
</sst>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  <charset val="186"/>
    </font>
    <font>
      <sz val="9"/>
      <name val="Times New Roman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b/>
      <sz val="10"/>
      <name val="Arial"/>
      <family val="2"/>
      <charset val="186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186"/>
    </font>
    <font>
      <sz val="12"/>
      <color rgb="FFFF0000"/>
      <name val="Times New Roman"/>
      <family val="1"/>
    </font>
    <font>
      <sz val="10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distributed"/>
    </xf>
    <xf numFmtId="2" fontId="7" fillId="0" borderId="0" xfId="0" applyNumberFormat="1" applyFont="1" applyBorder="1" applyAlignment="1">
      <alignment horizontal="center" vertical="distributed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left" wrapText="1"/>
    </xf>
    <xf numFmtId="0" fontId="0" fillId="0" borderId="2" xfId="0" applyBorder="1"/>
    <xf numFmtId="0" fontId="1" fillId="0" borderId="2" xfId="0" applyFont="1" applyBorder="1"/>
    <xf numFmtId="49" fontId="1" fillId="0" borderId="0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7" fillId="0" borderId="5" xfId="0" applyFont="1" applyBorder="1" applyAlignment="1">
      <alignment horizontal="center" vertical="distributed"/>
    </xf>
    <xf numFmtId="0" fontId="6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14" fillId="0" borderId="0" xfId="0" applyFont="1" applyBorder="1" applyAlignment="1">
      <alignment horizontal="right"/>
    </xf>
    <xf numFmtId="0" fontId="14" fillId="0" borderId="6" xfId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49" fontId="7" fillId="0" borderId="7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left" wrapText="1"/>
    </xf>
    <xf numFmtId="2" fontId="2" fillId="0" borderId="6" xfId="0" applyNumberFormat="1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5">
    <cellStyle name="Hyperlink" xfId="1" builtinId="8"/>
    <cellStyle name="Hyperlink 2" xfId="2"/>
    <cellStyle name="Normal" xfId="0" builtinId="0"/>
    <cellStyle name="Normal 2" xfId="3"/>
    <cellStyle name="Normal 2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0</xdr:rowOff>
        </xdr:from>
        <xdr:to>
          <xdr:col>7</xdr:col>
          <xdr:colOff>361950</xdr:colOff>
          <xdr:row>22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21</xdr:row>
          <xdr:rowOff>0</xdr:rowOff>
        </xdr:from>
        <xdr:to>
          <xdr:col>13</xdr:col>
          <xdr:colOff>381000</xdr:colOff>
          <xdr:row>22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9525</xdr:rowOff>
        </xdr:from>
        <xdr:to>
          <xdr:col>12</xdr:col>
          <xdr:colOff>295275</xdr:colOff>
          <xdr:row>20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0</xdr:rowOff>
        </xdr:from>
        <xdr:to>
          <xdr:col>9</xdr:col>
          <xdr:colOff>381000</xdr:colOff>
          <xdr:row>22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0</xdr:rowOff>
        </xdr:from>
        <xdr:to>
          <xdr:col>14</xdr:col>
          <xdr:colOff>361950</xdr:colOff>
          <xdr:row>20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19</xdr:row>
          <xdr:rowOff>190500</xdr:rowOff>
        </xdr:from>
        <xdr:to>
          <xdr:col>7</xdr:col>
          <xdr:colOff>295275</xdr:colOff>
          <xdr:row>20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18</xdr:row>
          <xdr:rowOff>76200</xdr:rowOff>
        </xdr:from>
        <xdr:to>
          <xdr:col>7</xdr:col>
          <xdr:colOff>285750</xdr:colOff>
          <xdr:row>19</xdr:row>
          <xdr:rowOff>85725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17</xdr:row>
          <xdr:rowOff>190500</xdr:rowOff>
        </xdr:from>
        <xdr:to>
          <xdr:col>8</xdr:col>
          <xdr:colOff>304800</xdr:colOff>
          <xdr:row>18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18</xdr:row>
          <xdr:rowOff>190500</xdr:rowOff>
        </xdr:from>
        <xdr:to>
          <xdr:col>8</xdr:col>
          <xdr:colOff>304800</xdr:colOff>
          <xdr:row>19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view="pageBreakPreview" topLeftCell="A22" zoomScale="90" zoomScaleNormal="75" zoomScaleSheetLayoutView="90" workbookViewId="0">
      <selection activeCell="C37" sqref="C37:P37"/>
    </sheetView>
  </sheetViews>
  <sheetFormatPr defaultRowHeight="12.75" x14ac:dyDescent="0.2"/>
  <cols>
    <col min="1" max="1" width="4.7109375" customWidth="1"/>
    <col min="2" max="2" width="15.7109375" customWidth="1"/>
    <col min="3" max="3" width="9" customWidth="1"/>
    <col min="4" max="4" width="14" customWidth="1"/>
    <col min="5" max="5" width="7.42578125" customWidth="1"/>
    <col min="6" max="6" width="7.5703125" customWidth="1"/>
    <col min="7" max="7" width="9.7109375" customWidth="1"/>
    <col min="8" max="8" width="9.5703125" customWidth="1"/>
    <col min="9" max="9" width="9.7109375" customWidth="1"/>
    <col min="10" max="10" width="11.7109375" customWidth="1"/>
    <col min="11" max="11" width="9.5703125" customWidth="1"/>
    <col min="12" max="12" width="10.140625" customWidth="1"/>
    <col min="13" max="13" width="12" customWidth="1"/>
    <col min="14" max="14" width="11.140625" customWidth="1"/>
    <col min="15" max="15" width="10.28515625" customWidth="1"/>
    <col min="16" max="16" width="12.7109375" customWidth="1"/>
  </cols>
  <sheetData>
    <row r="1" spans="2:16" ht="15.75" x14ac:dyDescent="0.2">
      <c r="M1" s="11"/>
    </row>
    <row r="2" spans="2:16" ht="15.75" x14ac:dyDescent="0.2">
      <c r="M2" s="11"/>
    </row>
    <row r="3" spans="2:16" ht="15.75" x14ac:dyDescent="0.2">
      <c r="M3" s="11"/>
    </row>
    <row r="4" spans="2:16" ht="15.75" x14ac:dyDescent="0.2">
      <c r="M4" s="11"/>
    </row>
    <row r="5" spans="2:16" ht="15.75" x14ac:dyDescent="0.2">
      <c r="M5" s="11"/>
    </row>
    <row r="6" spans="2:16" ht="15.75" x14ac:dyDescent="0.25">
      <c r="B6" s="1"/>
      <c r="C6" s="1"/>
      <c r="P6" s="6"/>
    </row>
    <row r="7" spans="2:16" ht="16.5" customHeight="1" x14ac:dyDescent="0.25">
      <c r="B7" s="1"/>
      <c r="C7" s="1"/>
      <c r="D7" s="1"/>
      <c r="E7" s="1"/>
      <c r="F7" s="1"/>
      <c r="G7" s="1"/>
      <c r="H7" s="1"/>
      <c r="I7" s="1"/>
      <c r="K7" s="1"/>
      <c r="L7" s="1"/>
      <c r="N7" s="1"/>
      <c r="O7" s="1"/>
      <c r="P7" s="9"/>
    </row>
    <row r="8" spans="2:16" ht="15.75" customHeight="1" x14ac:dyDescent="0.25">
      <c r="B8" s="1"/>
      <c r="C8" s="1"/>
      <c r="E8" s="114"/>
      <c r="F8" s="115"/>
      <c r="G8" s="115"/>
      <c r="H8" s="115"/>
      <c r="I8" s="115"/>
      <c r="J8" s="115"/>
      <c r="K8" s="115"/>
      <c r="M8" s="3"/>
      <c r="N8" s="116"/>
      <c r="O8" s="116"/>
      <c r="P8" s="116"/>
    </row>
    <row r="9" spans="2:16" ht="16.5" customHeight="1" x14ac:dyDescent="0.25">
      <c r="B9" s="1"/>
      <c r="C9" s="1"/>
      <c r="D9" s="114"/>
      <c r="E9" s="115"/>
      <c r="F9" s="115"/>
      <c r="G9" s="115"/>
      <c r="H9" s="115"/>
      <c r="I9" s="115"/>
      <c r="J9" s="115"/>
      <c r="K9" s="115"/>
      <c r="L9" s="115"/>
      <c r="M9" s="32"/>
      <c r="N9" s="29"/>
      <c r="O9" s="29"/>
      <c r="P9" s="6"/>
    </row>
    <row r="10" spans="2:16" ht="16.5" customHeight="1" x14ac:dyDescent="0.25">
      <c r="B10" s="1"/>
      <c r="C10" s="1"/>
      <c r="D10" s="114"/>
      <c r="E10" s="115"/>
      <c r="F10" s="115"/>
      <c r="G10" s="115"/>
      <c r="H10" s="115"/>
      <c r="I10" s="115"/>
      <c r="J10" s="115"/>
      <c r="K10" s="115"/>
      <c r="L10" s="115"/>
      <c r="M10" s="3"/>
      <c r="N10" s="117"/>
      <c r="O10" s="117"/>
      <c r="P10" s="117"/>
    </row>
    <row r="11" spans="2:16" ht="16.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18"/>
      <c r="N11" s="118"/>
      <c r="O11" s="118"/>
      <c r="P11" s="118"/>
    </row>
    <row r="12" spans="2:16" ht="15.7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3"/>
      <c r="O12" s="113"/>
      <c r="P12" s="113"/>
    </row>
    <row r="13" spans="2:16" ht="15.75" x14ac:dyDescent="0.25">
      <c r="B13" s="1"/>
      <c r="C13" s="1"/>
      <c r="D13" s="1"/>
      <c r="E13" s="1"/>
      <c r="F13" s="1"/>
      <c r="G13" s="101"/>
      <c r="H13" s="101"/>
      <c r="I13" s="101"/>
      <c r="J13" s="101"/>
      <c r="K13" s="2"/>
      <c r="L13" s="1"/>
      <c r="M13" s="8"/>
      <c r="N13" s="8"/>
      <c r="O13" s="8"/>
      <c r="P13" s="1"/>
    </row>
    <row r="14" spans="2:16" ht="15.7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0"/>
      <c r="O14" s="10"/>
      <c r="P14" s="31"/>
    </row>
    <row r="15" spans="2:16" ht="15.75" x14ac:dyDescent="0.25">
      <c r="B15" s="1"/>
      <c r="C15" s="1"/>
      <c r="D15" s="1"/>
      <c r="E15" s="1"/>
      <c r="F15" s="103"/>
      <c r="G15" s="103"/>
      <c r="H15" s="103"/>
      <c r="I15" s="103"/>
      <c r="J15" s="103"/>
      <c r="K15" s="103"/>
      <c r="L15" s="1"/>
      <c r="M15" s="1"/>
      <c r="N15" s="1"/>
      <c r="O15" s="1"/>
      <c r="P15" s="1"/>
    </row>
    <row r="16" spans="2:16" ht="15.75" x14ac:dyDescent="0.25">
      <c r="B16" s="1"/>
      <c r="C16" s="1"/>
      <c r="D16" s="1"/>
      <c r="E16" s="1"/>
      <c r="F16" s="1"/>
      <c r="G16" s="1"/>
      <c r="H16" s="100" t="s">
        <v>5</v>
      </c>
      <c r="I16" s="100"/>
      <c r="J16" s="1"/>
      <c r="K16" s="1"/>
      <c r="L16" s="1"/>
      <c r="M16" s="1"/>
      <c r="N16" s="1"/>
      <c r="O16" s="1"/>
      <c r="P16" s="1"/>
    </row>
    <row r="17" spans="1:16" s="7" customFormat="1" ht="18" customHeight="1" x14ac:dyDescent="0.25">
      <c r="A17" s="18">
        <v>1</v>
      </c>
      <c r="B17" s="119" t="s">
        <v>39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1"/>
    </row>
    <row r="18" spans="1:16" s="7" customFormat="1" ht="17.25" customHeight="1" x14ac:dyDescent="0.25">
      <c r="A18" s="18">
        <v>2</v>
      </c>
      <c r="B18" s="119" t="s">
        <v>38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</row>
    <row r="19" spans="1:16" s="7" customFormat="1" ht="17.25" customHeight="1" x14ac:dyDescent="0.25">
      <c r="A19" s="67">
        <v>3</v>
      </c>
      <c r="B19" s="122" t="s">
        <v>21</v>
      </c>
      <c r="C19" s="123"/>
      <c r="D19" s="123"/>
      <c r="E19" s="123"/>
      <c r="F19" s="123"/>
      <c r="G19" s="124"/>
      <c r="H19" s="131" t="s">
        <v>11</v>
      </c>
      <c r="I19" s="133" t="s">
        <v>15</v>
      </c>
      <c r="J19" s="134"/>
      <c r="K19" s="102" t="s">
        <v>12</v>
      </c>
      <c r="L19" s="102"/>
      <c r="M19" s="135" t="s">
        <v>51</v>
      </c>
      <c r="N19" s="104" t="s">
        <v>16</v>
      </c>
      <c r="O19" s="105"/>
      <c r="P19" s="12"/>
    </row>
    <row r="20" spans="1:16" s="7" customFormat="1" ht="18.75" customHeight="1" x14ac:dyDescent="0.25">
      <c r="A20" s="68"/>
      <c r="B20" s="125"/>
      <c r="C20" s="126"/>
      <c r="D20" s="126"/>
      <c r="E20" s="126"/>
      <c r="F20" s="126"/>
      <c r="G20" s="127"/>
      <c r="H20" s="132"/>
      <c r="I20" s="77" t="s">
        <v>10</v>
      </c>
      <c r="J20" s="76"/>
      <c r="K20" s="102"/>
      <c r="L20" s="102"/>
      <c r="M20" s="136"/>
      <c r="N20" s="109"/>
      <c r="O20" s="110"/>
      <c r="P20" s="111"/>
    </row>
    <row r="21" spans="1:16" s="7" customFormat="1" ht="25.5" customHeight="1" x14ac:dyDescent="0.25">
      <c r="A21" s="69"/>
      <c r="B21" s="128"/>
      <c r="C21" s="129"/>
      <c r="D21" s="129"/>
      <c r="E21" s="129"/>
      <c r="F21" s="129"/>
      <c r="G21" s="130"/>
      <c r="H21" s="13" t="s">
        <v>9</v>
      </c>
      <c r="I21" s="58" t="s">
        <v>13</v>
      </c>
      <c r="J21" s="59"/>
      <c r="K21" s="59"/>
      <c r="L21" s="60"/>
      <c r="M21" s="61" t="s">
        <v>14</v>
      </c>
      <c r="N21" s="62"/>
      <c r="O21" s="61" t="s">
        <v>4</v>
      </c>
      <c r="P21" s="62"/>
    </row>
    <row r="22" spans="1:16" ht="15.75" customHeight="1" x14ac:dyDescent="0.25">
      <c r="A22" s="18">
        <v>4</v>
      </c>
      <c r="B22" s="133" t="s">
        <v>22</v>
      </c>
      <c r="C22" s="137"/>
      <c r="D22" s="137"/>
      <c r="E22" s="137"/>
      <c r="F22" s="137"/>
      <c r="G22" s="137"/>
      <c r="H22" s="107" t="s">
        <v>6</v>
      </c>
      <c r="I22" s="108"/>
      <c r="J22" s="104" t="s">
        <v>7</v>
      </c>
      <c r="K22" s="105"/>
      <c r="L22" s="105"/>
      <c r="M22" s="106"/>
      <c r="N22" s="104" t="s">
        <v>8</v>
      </c>
      <c r="O22" s="105"/>
      <c r="P22" s="106"/>
    </row>
    <row r="23" spans="1:16" ht="15.75" x14ac:dyDescent="0.25">
      <c r="A23" s="18">
        <v>5</v>
      </c>
      <c r="B23" s="55" t="s">
        <v>23</v>
      </c>
      <c r="C23" s="56"/>
      <c r="D23" s="56"/>
      <c r="E23" s="56"/>
      <c r="F23" s="57"/>
      <c r="G23" s="64">
        <v>1</v>
      </c>
      <c r="H23" s="64"/>
      <c r="I23" s="64">
        <v>2</v>
      </c>
      <c r="J23" s="64"/>
      <c r="K23" s="64">
        <v>3</v>
      </c>
      <c r="L23" s="64"/>
      <c r="M23" s="64">
        <v>4</v>
      </c>
      <c r="N23" s="64"/>
      <c r="O23" s="138">
        <v>5</v>
      </c>
      <c r="P23" s="139"/>
    </row>
    <row r="24" spans="1:16" ht="73.5" customHeight="1" x14ac:dyDescent="0.2">
      <c r="A24" s="19" t="s">
        <v>18</v>
      </c>
      <c r="B24" s="72" t="s">
        <v>24</v>
      </c>
      <c r="C24" s="73"/>
      <c r="D24" s="73"/>
      <c r="E24" s="73"/>
      <c r="F24" s="74"/>
      <c r="G24" s="50" t="s">
        <v>44</v>
      </c>
      <c r="H24" s="50"/>
      <c r="I24" s="50" t="s">
        <v>48</v>
      </c>
      <c r="J24" s="50"/>
      <c r="K24" s="50"/>
      <c r="L24" s="50"/>
      <c r="M24" s="112"/>
      <c r="N24" s="50"/>
      <c r="O24" s="66"/>
      <c r="P24" s="66"/>
    </row>
    <row r="25" spans="1:16" ht="112.5" customHeight="1" x14ac:dyDescent="0.2">
      <c r="A25" s="19" t="s">
        <v>19</v>
      </c>
      <c r="B25" s="51" t="s">
        <v>25</v>
      </c>
      <c r="C25" s="52"/>
      <c r="D25" s="52"/>
      <c r="E25" s="52"/>
      <c r="F25" s="53"/>
      <c r="G25" s="75" t="s">
        <v>46</v>
      </c>
      <c r="H25" s="76"/>
      <c r="I25" s="77" t="s">
        <v>49</v>
      </c>
      <c r="J25" s="76"/>
      <c r="K25" s="50"/>
      <c r="L25" s="50"/>
      <c r="M25" s="50"/>
      <c r="N25" s="50"/>
      <c r="O25" s="50"/>
      <c r="P25" s="50"/>
    </row>
    <row r="26" spans="1:16" s="36" customFormat="1" ht="35.25" customHeight="1" x14ac:dyDescent="0.2">
      <c r="A26" s="35" t="s">
        <v>20</v>
      </c>
      <c r="B26" s="51" t="s">
        <v>26</v>
      </c>
      <c r="C26" s="52"/>
      <c r="D26" s="52"/>
      <c r="E26" s="52"/>
      <c r="F26" s="53"/>
      <c r="G26" s="102" t="s">
        <v>45</v>
      </c>
      <c r="H26" s="83"/>
      <c r="I26" s="83" t="s">
        <v>50</v>
      </c>
      <c r="J26" s="84"/>
      <c r="K26" s="83"/>
      <c r="L26" s="84"/>
      <c r="M26" s="83"/>
      <c r="N26" s="83"/>
      <c r="O26" s="83"/>
      <c r="P26" s="83"/>
    </row>
    <row r="27" spans="1:16" ht="15.75" customHeight="1" x14ac:dyDescent="0.25">
      <c r="A27" s="19">
        <v>6</v>
      </c>
      <c r="B27" s="55" t="s">
        <v>27</v>
      </c>
      <c r="C27" s="56"/>
      <c r="D27" s="56"/>
      <c r="E27" s="56"/>
      <c r="F27" s="57"/>
      <c r="G27" s="65">
        <v>45219</v>
      </c>
      <c r="H27" s="66"/>
      <c r="I27" s="65"/>
      <c r="J27" s="66"/>
      <c r="K27" s="65"/>
      <c r="L27" s="66"/>
      <c r="M27" s="65"/>
      <c r="N27" s="66"/>
      <c r="O27" s="65"/>
      <c r="P27" s="66"/>
    </row>
    <row r="28" spans="1:16" ht="15.75" customHeight="1" x14ac:dyDescent="0.25">
      <c r="A28" s="70">
        <v>7</v>
      </c>
      <c r="B28" s="94" t="s">
        <v>28</v>
      </c>
      <c r="C28" s="95"/>
      <c r="D28" s="96"/>
      <c r="E28" s="54" t="s">
        <v>2</v>
      </c>
      <c r="F28" s="54" t="s">
        <v>0</v>
      </c>
      <c r="G28" s="89" t="s">
        <v>17</v>
      </c>
      <c r="H28" s="89"/>
      <c r="I28" s="89"/>
      <c r="J28" s="89"/>
      <c r="K28" s="89"/>
      <c r="L28" s="89"/>
      <c r="M28" s="89"/>
      <c r="N28" s="89"/>
      <c r="O28" s="89"/>
      <c r="P28" s="89"/>
    </row>
    <row r="29" spans="1:16" ht="15.75" x14ac:dyDescent="0.2">
      <c r="A29" s="71"/>
      <c r="B29" s="97"/>
      <c r="C29" s="98"/>
      <c r="D29" s="99"/>
      <c r="E29" s="54"/>
      <c r="F29" s="54"/>
      <c r="G29" s="4" t="s">
        <v>1</v>
      </c>
      <c r="H29" s="4" t="s">
        <v>3</v>
      </c>
      <c r="I29" s="14" t="s">
        <v>1</v>
      </c>
      <c r="J29" s="14" t="s">
        <v>3</v>
      </c>
      <c r="K29" s="4" t="s">
        <v>1</v>
      </c>
      <c r="L29" s="4" t="s">
        <v>3</v>
      </c>
      <c r="M29" s="5" t="s">
        <v>1</v>
      </c>
      <c r="N29" s="4" t="s">
        <v>3</v>
      </c>
      <c r="O29" s="5" t="s">
        <v>1</v>
      </c>
      <c r="P29" s="4" t="s">
        <v>3</v>
      </c>
    </row>
    <row r="30" spans="1:16" ht="15.75" x14ac:dyDescent="0.2">
      <c r="A30" s="49" t="s">
        <v>35</v>
      </c>
      <c r="B30" s="77" t="s">
        <v>40</v>
      </c>
      <c r="C30" s="78"/>
      <c r="D30" s="76"/>
      <c r="E30" s="47" t="s">
        <v>36</v>
      </c>
      <c r="F30" s="47">
        <v>1</v>
      </c>
      <c r="G30" s="19">
        <v>58.08</v>
      </c>
      <c r="H30" s="19">
        <f>F30*G30</f>
        <v>58.08</v>
      </c>
      <c r="I30" s="48" t="s">
        <v>37</v>
      </c>
      <c r="J30" s="48" t="s">
        <v>37</v>
      </c>
      <c r="K30" s="4"/>
      <c r="L30" s="4"/>
      <c r="M30" s="5"/>
      <c r="N30" s="4"/>
      <c r="O30" s="5"/>
      <c r="P30" s="4"/>
    </row>
    <row r="31" spans="1:16" ht="15.75" x14ac:dyDescent="0.2">
      <c r="A31" s="49" t="s">
        <v>41</v>
      </c>
      <c r="B31" s="77" t="s">
        <v>40</v>
      </c>
      <c r="C31" s="78"/>
      <c r="D31" s="76"/>
      <c r="E31" s="47" t="s">
        <v>36</v>
      </c>
      <c r="F31" s="47">
        <v>1</v>
      </c>
      <c r="G31" s="19">
        <v>70.180000000000007</v>
      </c>
      <c r="H31" s="39">
        <f>F31*G31</f>
        <v>70.180000000000007</v>
      </c>
      <c r="I31" s="48" t="s">
        <v>37</v>
      </c>
      <c r="J31" s="48" t="s">
        <v>37</v>
      </c>
      <c r="K31" s="4"/>
      <c r="L31" s="4"/>
      <c r="M31" s="5"/>
      <c r="N31" s="4"/>
      <c r="O31" s="5"/>
      <c r="P31" s="4"/>
    </row>
    <row r="32" spans="1:16" ht="35.25" customHeight="1" x14ac:dyDescent="0.2">
      <c r="A32" s="41" t="s">
        <v>42</v>
      </c>
      <c r="B32" s="77" t="s">
        <v>40</v>
      </c>
      <c r="C32" s="78"/>
      <c r="D32" s="76"/>
      <c r="E32" s="40" t="s">
        <v>36</v>
      </c>
      <c r="F32" s="47">
        <v>1</v>
      </c>
      <c r="G32" s="39">
        <v>67.760000000000005</v>
      </c>
      <c r="H32" s="39">
        <f>F32*G32</f>
        <v>67.760000000000005</v>
      </c>
      <c r="I32" s="48" t="s">
        <v>37</v>
      </c>
      <c r="J32" s="48" t="s">
        <v>37</v>
      </c>
      <c r="K32" s="4"/>
      <c r="L32" s="4"/>
      <c r="M32" s="5"/>
      <c r="N32" s="4"/>
      <c r="O32" s="5"/>
      <c r="P32" s="4"/>
    </row>
    <row r="33" spans="1:16" ht="27" customHeight="1" x14ac:dyDescent="0.2">
      <c r="A33" s="43" t="s">
        <v>43</v>
      </c>
      <c r="B33" s="77" t="s">
        <v>40</v>
      </c>
      <c r="C33" s="78"/>
      <c r="D33" s="78"/>
      <c r="E33" s="42" t="s">
        <v>36</v>
      </c>
      <c r="F33" s="44">
        <v>1</v>
      </c>
      <c r="G33" s="39">
        <v>67.760000000000005</v>
      </c>
      <c r="H33" s="39">
        <f>F33*G33</f>
        <v>67.760000000000005</v>
      </c>
      <c r="I33" s="48" t="s">
        <v>37</v>
      </c>
      <c r="J33" s="48" t="s">
        <v>37</v>
      </c>
      <c r="K33" s="4"/>
      <c r="L33" s="4"/>
      <c r="M33" s="5"/>
      <c r="N33" s="4"/>
      <c r="O33" s="5"/>
      <c r="P33" s="4"/>
    </row>
    <row r="34" spans="1:16" ht="15.75" x14ac:dyDescent="0.25">
      <c r="A34" s="19">
        <v>8</v>
      </c>
      <c r="B34" s="79" t="s">
        <v>29</v>
      </c>
      <c r="C34" s="80"/>
      <c r="D34" s="80"/>
      <c r="E34" s="80"/>
      <c r="F34" s="81"/>
      <c r="G34" s="15"/>
      <c r="H34" s="46">
        <f>SUM(H30:H33)</f>
        <v>263.77999999999997</v>
      </c>
      <c r="I34" s="45"/>
      <c r="J34" s="37">
        <f>SUM(J32:J33)</f>
        <v>0</v>
      </c>
      <c r="K34" s="16"/>
      <c r="L34" s="37"/>
      <c r="M34" s="16"/>
      <c r="N34" s="38"/>
      <c r="O34" s="17"/>
      <c r="P34" s="37"/>
    </row>
    <row r="35" spans="1:16" s="7" customFormat="1" ht="32.25" customHeight="1" x14ac:dyDescent="0.2">
      <c r="A35" s="20">
        <v>17</v>
      </c>
      <c r="B35" s="90" t="s">
        <v>34</v>
      </c>
      <c r="C35" s="91"/>
      <c r="D35" s="91"/>
      <c r="E35" s="91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6" s="7" customFormat="1" ht="17.45" customHeight="1" x14ac:dyDescent="0.25">
      <c r="A36" s="20">
        <v>18</v>
      </c>
      <c r="B36" s="79" t="s">
        <v>47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1"/>
    </row>
    <row r="37" spans="1:16" s="7" customFormat="1" ht="15.75" x14ac:dyDescent="0.2">
      <c r="A37" s="20">
        <v>19</v>
      </c>
      <c r="B37" s="21" t="s">
        <v>30</v>
      </c>
      <c r="C37" s="86" t="s">
        <v>52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</row>
    <row r="38" spans="1:16" ht="16.5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8" customHeight="1" x14ac:dyDescent="0.25">
      <c r="A39" s="63" t="s">
        <v>31</v>
      </c>
      <c r="B39" s="63"/>
      <c r="C39" s="63"/>
      <c r="D39" s="22" t="s">
        <v>33</v>
      </c>
      <c r="E39" s="22"/>
      <c r="F39" s="23"/>
      <c r="G39" s="23"/>
      <c r="H39" s="23"/>
      <c r="I39" s="23"/>
      <c r="J39" s="34"/>
      <c r="K39" s="34"/>
      <c r="L39" s="24"/>
      <c r="M39" s="25"/>
      <c r="N39" s="85"/>
      <c r="O39" s="85"/>
      <c r="P39" s="85"/>
    </row>
    <row r="40" spans="1:16" ht="15.75" x14ac:dyDescent="0.25">
      <c r="A40" s="26"/>
      <c r="B40" s="26"/>
      <c r="C40" s="27"/>
      <c r="D40" s="33" t="s">
        <v>32</v>
      </c>
      <c r="E40" s="33"/>
      <c r="F40" s="33"/>
      <c r="G40" s="33"/>
      <c r="H40" s="33"/>
      <c r="I40" s="33"/>
      <c r="J40" s="28"/>
      <c r="K40" s="28"/>
      <c r="L40" s="28"/>
      <c r="M40" s="28"/>
      <c r="N40" s="82"/>
      <c r="O40" s="82"/>
      <c r="P40" s="82"/>
    </row>
    <row r="41" spans="1:16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</sheetData>
  <mergeCells count="74">
    <mergeCell ref="O21:P21"/>
    <mergeCell ref="B17:P17"/>
    <mergeCell ref="K24:L24"/>
    <mergeCell ref="I24:J24"/>
    <mergeCell ref="M23:N23"/>
    <mergeCell ref="N19:O19"/>
    <mergeCell ref="I20:J20"/>
    <mergeCell ref="B19:G21"/>
    <mergeCell ref="H19:H20"/>
    <mergeCell ref="I19:J19"/>
    <mergeCell ref="K19:L20"/>
    <mergeCell ref="M19:M20"/>
    <mergeCell ref="K23:L23"/>
    <mergeCell ref="B22:G22"/>
    <mergeCell ref="B18:P18"/>
    <mergeCell ref="O23:P23"/>
    <mergeCell ref="N12:P12"/>
    <mergeCell ref="E8:K8"/>
    <mergeCell ref="D9:L9"/>
    <mergeCell ref="D10:L10"/>
    <mergeCell ref="N8:P8"/>
    <mergeCell ref="N10:P10"/>
    <mergeCell ref="M11:P11"/>
    <mergeCell ref="H16:I16"/>
    <mergeCell ref="G13:J13"/>
    <mergeCell ref="M27:N27"/>
    <mergeCell ref="G26:H26"/>
    <mergeCell ref="F15:K15"/>
    <mergeCell ref="G24:H24"/>
    <mergeCell ref="K26:L26"/>
    <mergeCell ref="I25:J25"/>
    <mergeCell ref="N22:P22"/>
    <mergeCell ref="H22:I22"/>
    <mergeCell ref="J22:M22"/>
    <mergeCell ref="N20:P20"/>
    <mergeCell ref="O24:P24"/>
    <mergeCell ref="M24:N24"/>
    <mergeCell ref="I27:J27"/>
    <mergeCell ref="I23:J23"/>
    <mergeCell ref="N40:P40"/>
    <mergeCell ref="E28:E29"/>
    <mergeCell ref="I26:J26"/>
    <mergeCell ref="M26:N26"/>
    <mergeCell ref="N39:P39"/>
    <mergeCell ref="O26:P26"/>
    <mergeCell ref="C37:P37"/>
    <mergeCell ref="G28:P28"/>
    <mergeCell ref="B35:P35"/>
    <mergeCell ref="B28:D29"/>
    <mergeCell ref="B36:P36"/>
    <mergeCell ref="O27:P27"/>
    <mergeCell ref="G27:H27"/>
    <mergeCell ref="B26:F26"/>
    <mergeCell ref="I21:L21"/>
    <mergeCell ref="M21:N21"/>
    <mergeCell ref="A39:C39"/>
    <mergeCell ref="B23:F23"/>
    <mergeCell ref="G23:H23"/>
    <mergeCell ref="K27:L27"/>
    <mergeCell ref="A19:A21"/>
    <mergeCell ref="A28:A29"/>
    <mergeCell ref="B24:F24"/>
    <mergeCell ref="G25:H25"/>
    <mergeCell ref="B32:D32"/>
    <mergeCell ref="B34:F34"/>
    <mergeCell ref="B33:D33"/>
    <mergeCell ref="B30:D30"/>
    <mergeCell ref="B31:D31"/>
    <mergeCell ref="O25:P25"/>
    <mergeCell ref="B25:F25"/>
    <mergeCell ref="K25:L25"/>
    <mergeCell ref="F28:F29"/>
    <mergeCell ref="B27:F27"/>
    <mergeCell ref="M25:N25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70" orientation="landscape" r:id="rId1"/>
  <headerFooter differentFirst="1" alignWithMargins="0">
    <oddHeader>&amp;C&amp;P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0</xdr:rowOff>
                  </from>
                  <to>
                    <xdr:col>7</xdr:col>
                    <xdr:colOff>361950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13</xdr:col>
                    <xdr:colOff>76200</xdr:colOff>
                    <xdr:row>21</xdr:row>
                    <xdr:rowOff>0</xdr:rowOff>
                  </from>
                  <to>
                    <xdr:col>13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12</xdr:col>
                    <xdr:colOff>295275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0</xdr:rowOff>
                  </from>
                  <to>
                    <xdr:col>9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0</xdr:rowOff>
                  </from>
                  <to>
                    <xdr:col>14</xdr:col>
                    <xdr:colOff>361950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6</xdr:col>
                    <xdr:colOff>638175</xdr:colOff>
                    <xdr:row>19</xdr:row>
                    <xdr:rowOff>190500</xdr:rowOff>
                  </from>
                  <to>
                    <xdr:col>7</xdr:col>
                    <xdr:colOff>295275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6</xdr:col>
                    <xdr:colOff>628650</xdr:colOff>
                    <xdr:row>18</xdr:row>
                    <xdr:rowOff>76200</xdr:rowOff>
                  </from>
                  <to>
                    <xdr:col>7</xdr:col>
                    <xdr:colOff>285750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7</xdr:col>
                    <xdr:colOff>647700</xdr:colOff>
                    <xdr:row>17</xdr:row>
                    <xdr:rowOff>190500</xdr:rowOff>
                  </from>
                  <to>
                    <xdr:col>8</xdr:col>
                    <xdr:colOff>304800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7</xdr:col>
                    <xdr:colOff>647700</xdr:colOff>
                    <xdr:row>18</xdr:row>
                    <xdr:rowOff>190500</xdr:rowOff>
                  </from>
                  <to>
                    <xdr:col>8</xdr:col>
                    <xdr:colOff>304800</xdr:colOff>
                    <xdr:row>19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 Ranonis</dc:creator>
  <cp:lastModifiedBy>Justas Širvelis</cp:lastModifiedBy>
  <cp:lastPrinted>2023-02-15T08:55:00Z</cp:lastPrinted>
  <dcterms:created xsi:type="dcterms:W3CDTF">1996-10-14T23:33:28Z</dcterms:created>
  <dcterms:modified xsi:type="dcterms:W3CDTF">2023-11-30T11:46:25Z</dcterms:modified>
</cp:coreProperties>
</file>