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rbas\Eksploatacija\2017 pasiruošimas konkursams\Rem. ir tech. priež\Kauno m. rytinė dalis\"/>
    </mc:Choice>
  </mc:AlternateContent>
  <bookViews>
    <workbookView xWindow="120" yWindow="510" windowWidth="8160" windowHeight="7245"/>
  </bookViews>
  <sheets>
    <sheet name="Sheet1" sheetId="4" r:id="rId1"/>
  </sheets>
  <calcPr calcId="162913"/>
</workbook>
</file>

<file path=xl/calcChain.xml><?xml version="1.0" encoding="utf-8"?>
<calcChain xmlns="http://schemas.openxmlformats.org/spreadsheetml/2006/main">
  <c r="B10" i="4" l="1"/>
</calcChain>
</file>

<file path=xl/comments1.xml><?xml version="1.0" encoding="utf-8"?>
<comments xmlns="http://schemas.openxmlformats.org/spreadsheetml/2006/main">
  <authors>
    <author>Ernestas Lopeta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>Reikia nurodyti koeficientus neviršijant maksimalių reikšmių</t>
        </r>
      </text>
    </comment>
    <comment ref="B6" authorId="0" shapeId="0">
      <text>
        <r>
          <rPr>
            <sz val="9"/>
            <color indexed="81"/>
            <rFont val="Tahoma"/>
            <family val="2"/>
            <charset val="186"/>
          </rPr>
          <t>Suma nurodoma iš priede "Darbų įkainiai" užpildytos lentelės (sumuojant stulpelyje H siūlomus įkainius)</t>
        </r>
      </text>
    </comment>
    <comment ref="C6" authorId="0" shapeId="0">
      <text>
        <r>
          <rPr>
            <sz val="9"/>
            <color indexed="81"/>
            <rFont val="Tahoma"/>
            <family val="2"/>
          </rPr>
          <t>Suma nurodoma iš priede "Darbų įkainiai" užpildytos lentelės (sumuojant stulpelio L siūlomus įkainius).</t>
        </r>
      </text>
    </comment>
  </commentList>
</comments>
</file>

<file path=xl/sharedStrings.xml><?xml version="1.0" encoding="utf-8"?>
<sst xmlns="http://schemas.openxmlformats.org/spreadsheetml/2006/main" count="36" uniqueCount="36">
  <si>
    <t>(R1) Siūloma papildoma medžaigų vertė, %, MAX 3%</t>
  </si>
  <si>
    <t>(R2) Siūloma papildoma mechanizmų vertė, %, MAX 3%</t>
  </si>
  <si>
    <t>(R3) Sezoniniai darbai, %, MAX 15%</t>
  </si>
  <si>
    <t>(R4) Specifiniai darbai, %, MAX 17%</t>
  </si>
  <si>
    <t>(R5) Papildomas darbo užmokestis, %, MAX 8%</t>
  </si>
  <si>
    <t>(R6) Statybvietės išlaidos, %, MAX 9%</t>
  </si>
  <si>
    <t>(R7) Pridėtinės išlaidos, %, MAX 35%</t>
  </si>
  <si>
    <t>(R8) Pelnas, %, MAX 5%</t>
  </si>
  <si>
    <r>
      <t>K11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</si>
  <si>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K21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</si>
  <si>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K31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</si>
  <si>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K41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</si>
  <si>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</si>
  <si>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K2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</si>
  <si>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K3</t>
    </r>
    <r>
      <rPr>
        <b/>
        <sz val="11"/>
        <color theme="1"/>
        <rFont val="Calibri"/>
        <family val="2"/>
        <charset val="186"/>
      </rPr>
      <t>≤1</t>
    </r>
  </si>
  <si>
    <r>
      <t>K4</t>
    </r>
    <r>
      <rPr>
        <b/>
        <sz val="11"/>
        <color theme="1"/>
        <rFont val="Calibri"/>
        <family val="2"/>
        <charset val="186"/>
      </rPr>
      <t>≤1</t>
    </r>
  </si>
  <si>
    <r>
      <t>K8</t>
    </r>
    <r>
      <rPr>
        <b/>
        <sz val="11"/>
        <color theme="1"/>
        <rFont val="Calibri"/>
        <family val="2"/>
        <charset val="186"/>
      </rPr>
      <t>≤1</t>
    </r>
  </si>
  <si>
    <r>
      <t>K9</t>
    </r>
    <r>
      <rPr>
        <b/>
        <sz val="11"/>
        <color theme="1"/>
        <rFont val="Calibri"/>
        <family val="2"/>
        <charset val="186"/>
      </rPr>
      <t>≤1</t>
    </r>
  </si>
  <si>
    <t>Rem.</t>
  </si>
  <si>
    <t>Tech.</t>
  </si>
  <si>
    <t>Bendrai REM+TECH</t>
  </si>
  <si>
    <t>K11 - koeficientas darbo užmokesčiui;</t>
  </si>
  <si>
    <t>K31 - koeficientas medžiagų vertei;</t>
  </si>
  <si>
    <t>K21 - koeficientas mechanizmų vertei;</t>
  </si>
  <si>
    <t>K41 - koeficientas tiesioginėms išlaidoms;</t>
  </si>
  <si>
    <t>K1 - darbo sąnaudų koeficientas;</t>
  </si>
  <si>
    <t>K2 - mechanizmų sąnaudų koeficientas;</t>
  </si>
  <si>
    <t>K4 - visų resursų sąnaudų koeficientas;</t>
  </si>
  <si>
    <t>K3 - medžiagų sąnaudų koeficientas;</t>
  </si>
  <si>
    <t>K8 - specifinių darbų koeficientas;</t>
  </si>
  <si>
    <t>K9 - sezoninių darbų koeficientas.</t>
  </si>
  <si>
    <t xml:space="preserve">Sumos įkainių, Eur be PVM </t>
  </si>
  <si>
    <t>Maksimalios koeficientų reikšmės kurios bus naudojamos atliekant remonto ir techninės priežiūros darbus pagal rekomendacijas (UAB "SISTELA")</t>
  </si>
  <si>
    <t>Formulė</t>
  </si>
  <si>
    <t xml:space="preserve">Pasiūlymo vertė su sistelos koeficientais, Eur be PVM </t>
  </si>
  <si>
    <t>(((SUM REM ir TECH. PRIEŽIŪROS ĮKAINIŲ))*R1/1+((SUM REM ir TECH. PRIEŽIŪROS ĮKAINIŲ))*R2/1+((SUM REM ir TECH. PRIEŽIŪROS ĮKAINIŲ))*R3/1+((SUM REM ir TECH. PRIEŽIŪROS ĮKAINIŲ))*R4/1+((SUM REM ir TECH. PRIEŽIŪROS ĮKAINIŲ))*R5/1+((SUM REM ir TECH. PRIEŽIŪROS ĮKAINIŲ))*R6/1+((SUM REM ir TECH. PRIEŽIŪROS ĮKAINIŲ))*R7/1+((SUM REM ir TECH. PRIEŽIŪROS ĮKAINIŲ))*R8/1+((SUM REM ir TECH. PRIEŽIŪROS ĮKAINIŲ))*K11/1+((SUM REM ir TECH. PRIEŽIŪROS ĮKAINIŲ))*K21/1+((SUM REM ir TECH. PRIEŽIŪROS ĮKAINIŲ))*K31/1+((SUM REM ir TECH. PRIEŽIŪROS ĮKAINIŲ))*K41/1+((SUM REM ir TECH. PRIEŽIŪROS ĮKAINIŲ))*K1/1+((SUM REM ir TECH. PRIEŽIŪROS ĮKAINIŲ))*K2/1+((SUM REM ir TECH. PRIEŽIŪROS ĮKAINIŲ))*K3/1+((SUM REM ir TECH. PRIEŽIŪROS ĮKAINIŲ))*K4/1+((SUM REM ir TECH. PRIEŽIŪROS ĮKAINIŲ))*K8/1+((SUM REM ir TECH. PRIEŽIŪROS ĮKAINIŲ))*K9/1)/1000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</si>
</sst>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L_t_-;\-* #,##0.00\ _L_t_-;_-* &quot;-&quot;??\ _L_t_-;_-@_-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</font>
    <font>
      <sz val="9"/>
      <color indexed="81"/>
      <name val="Tahoma"/>
      <family val="2"/>
      <charset val="186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</cellStyleXfs>
  <cellXfs count="29">
    <xf numFmtId="0" fontId="0" fillId="0" borderId="0" xfId="0"/>
    <xf numFmtId="0" fontId="0" fillId="0" borderId="0" xfId="0"/>
    <xf numFmtId="0" fontId="2" fillId="0" borderId="0" xfId="2" applyFill="1" applyBorder="1" applyAlignment="1" applyProtection="1">
      <alignment vertical="center"/>
      <protection locked="0"/>
    </xf>
    <xf numFmtId="0" fontId="2" fillId="0" borderId="0" xfId="2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 wrapText="1"/>
    </xf>
    <xf numFmtId="0" fontId="19" fillId="0" borderId="12" xfId="2" applyFont="1" applyFill="1" applyBorder="1" applyAlignment="1" applyProtection="1">
      <alignment horizontal="center" vertical="center" wrapText="1"/>
    </xf>
    <xf numFmtId="0" fontId="19" fillId="0" borderId="13" xfId="2" applyFont="1" applyFill="1" applyBorder="1" applyAlignment="1" applyProtection="1">
      <alignment horizontal="center" vertical="center" wrapText="1"/>
    </xf>
    <xf numFmtId="0" fontId="19" fillId="0" borderId="14" xfId="2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" fillId="0" borderId="10" xfId="2" applyFill="1" applyBorder="1" applyAlignment="1" applyProtection="1">
      <alignment horizontal="center" vertical="center"/>
      <protection locked="0"/>
    </xf>
    <xf numFmtId="0" fontId="2" fillId="0" borderId="11" xfId="2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60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Geras 2" xfId="16"/>
    <cellStyle name="Įprastas" xfId="0" builtinId="0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5" xfId="337"/>
    <cellStyle name="Normal 2 2 2 6" xfId="294"/>
    <cellStyle name="Normal 2 2 3" xfId="293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tabSelected="1" topLeftCell="A4" workbookViewId="0">
      <selection activeCell="B10" sqref="B10"/>
    </sheetView>
  </sheetViews>
  <sheetFormatPr defaultRowHeight="15" x14ac:dyDescent="0.25"/>
  <cols>
    <col min="1" max="1" width="32.7109375" customWidth="1"/>
    <col min="2" max="2" width="17.85546875" bestFit="1" customWidth="1"/>
    <col min="3" max="3" width="11.140625" bestFit="1" customWidth="1"/>
    <col min="11" max="11" width="10" customWidth="1"/>
    <col min="12" max="12" width="10.28515625" customWidth="1"/>
    <col min="14" max="14" width="10" customWidth="1"/>
    <col min="15" max="15" width="9.5703125" customWidth="1"/>
  </cols>
  <sheetData>
    <row r="1" spans="1:22" ht="105.75" thickBot="1" x14ac:dyDescent="0.3">
      <c r="A1" s="19" t="s">
        <v>32</v>
      </c>
      <c r="B1" s="5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7" t="s">
        <v>17</v>
      </c>
    </row>
    <row r="2" spans="1:22" ht="15.75" thickBot="1" x14ac:dyDescent="0.3">
      <c r="A2" s="20"/>
      <c r="B2" s="9">
        <v>1</v>
      </c>
      <c r="C2" s="9">
        <v>1</v>
      </c>
      <c r="D2" s="9">
        <v>1</v>
      </c>
      <c r="E2" s="9">
        <v>1</v>
      </c>
      <c r="F2" s="9">
        <v>1</v>
      </c>
      <c r="G2" s="9">
        <v>1</v>
      </c>
      <c r="H2" s="9">
        <v>1</v>
      </c>
      <c r="I2" s="9">
        <v>1</v>
      </c>
      <c r="J2" s="9">
        <v>1</v>
      </c>
      <c r="K2" s="9">
        <v>1</v>
      </c>
      <c r="L2" s="9">
        <v>1</v>
      </c>
      <c r="M2" s="9">
        <v>1</v>
      </c>
      <c r="N2" s="9">
        <v>1</v>
      </c>
      <c r="O2" s="9">
        <v>1</v>
      </c>
      <c r="P2" s="9">
        <v>1</v>
      </c>
      <c r="Q2" s="9">
        <v>1</v>
      </c>
      <c r="R2" s="9">
        <v>1</v>
      </c>
      <c r="S2" s="10">
        <v>1</v>
      </c>
    </row>
    <row r="3" spans="1:22" x14ac:dyDescent="0.25">
      <c r="A3" s="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s="1" customFormat="1" x14ac:dyDescent="0.25">
      <c r="A4" s="8"/>
      <c r="B4" s="2"/>
      <c r="C4" s="2"/>
      <c r="D4" s="2"/>
      <c r="E4" s="2"/>
      <c r="F4" s="2"/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2" x14ac:dyDescent="0.25">
      <c r="A5" s="24" t="s">
        <v>31</v>
      </c>
      <c r="B5" s="11" t="s">
        <v>18</v>
      </c>
      <c r="C5" s="11" t="s">
        <v>19</v>
      </c>
      <c r="E5" s="21" t="s">
        <v>21</v>
      </c>
      <c r="F5" s="21"/>
      <c r="G5" s="21"/>
      <c r="H5" s="21"/>
      <c r="I5" s="21" t="s">
        <v>24</v>
      </c>
      <c r="J5" s="21"/>
      <c r="K5" s="21"/>
      <c r="L5" s="21"/>
      <c r="M5" s="21" t="s">
        <v>28</v>
      </c>
      <c r="N5" s="21"/>
      <c r="O5" s="21"/>
      <c r="P5" s="21"/>
      <c r="Q5" s="21" t="s">
        <v>30</v>
      </c>
      <c r="R5" s="21"/>
      <c r="S5" s="21"/>
      <c r="T5" s="21"/>
    </row>
    <row r="6" spans="1:22" x14ac:dyDescent="0.25">
      <c r="A6" s="24"/>
      <c r="B6" s="18">
        <v>2926215.3071800005</v>
      </c>
      <c r="C6" s="18">
        <v>4318261.7567200009</v>
      </c>
      <c r="E6" s="21" t="s">
        <v>23</v>
      </c>
      <c r="F6" s="21"/>
      <c r="G6" s="21"/>
      <c r="H6" s="21"/>
      <c r="I6" s="21" t="s">
        <v>25</v>
      </c>
      <c r="J6" s="21"/>
      <c r="K6" s="21"/>
      <c r="L6" s="21"/>
      <c r="M6" s="21" t="s">
        <v>27</v>
      </c>
      <c r="N6" s="21"/>
      <c r="O6" s="21"/>
      <c r="P6" s="21"/>
      <c r="Q6" s="26"/>
      <c r="R6" s="26"/>
      <c r="S6" s="26"/>
      <c r="T6" s="26"/>
    </row>
    <row r="7" spans="1:22" x14ac:dyDescent="0.25">
      <c r="A7" s="12"/>
      <c r="B7" s="12"/>
      <c r="C7" s="12"/>
      <c r="E7" s="21" t="s">
        <v>22</v>
      </c>
      <c r="F7" s="21"/>
      <c r="G7" s="21"/>
      <c r="H7" s="21"/>
      <c r="I7" s="21" t="s">
        <v>26</v>
      </c>
      <c r="J7" s="21"/>
      <c r="K7" s="21"/>
      <c r="L7" s="21"/>
      <c r="M7" s="21" t="s">
        <v>29</v>
      </c>
      <c r="N7" s="21"/>
      <c r="O7" s="21"/>
      <c r="P7" s="21"/>
      <c r="Q7" s="26"/>
      <c r="R7" s="26"/>
      <c r="S7" s="26"/>
      <c r="T7" s="26"/>
    </row>
    <row r="8" spans="1:22" x14ac:dyDescent="0.25">
      <c r="A8" s="12"/>
      <c r="B8" s="12"/>
      <c r="C8" s="12"/>
    </row>
    <row r="9" spans="1:22" ht="113.25" customHeight="1" x14ac:dyDescent="0.25">
      <c r="A9" s="22" t="s">
        <v>34</v>
      </c>
      <c r="B9" s="13" t="s">
        <v>20</v>
      </c>
      <c r="C9" s="15"/>
      <c r="E9" s="27" t="s">
        <v>33</v>
      </c>
      <c r="F9" s="28"/>
      <c r="G9" s="25" t="s">
        <v>35</v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2" ht="17.25" customHeight="1" x14ac:dyDescent="0.25">
      <c r="A10" s="23"/>
      <c r="B10" s="18">
        <f>((B6+C6)*B2/1+(B6+C6)*C2/1+(B6+C6)*D2/1+(B6+C6)*E2/1+(B6+C6)*F2/1+(B6+C6)*G2/1+(B6+C6)*H2/1+(B6+C6)*I2/1+(B6+C6)*J2/1+(B6+C6)*K2/1+(B6+C6)*L2/1+(B6+C6)*M2/1+(B6+C6)*N2/1+(B6+C6)*O2/1+(B6+C6)*P2/1+(B6+C6)*Q2/1+(B6+C6)*R2/1+(B6+C6)*S2/1)/1000</f>
        <v>130400.58715019998</v>
      </c>
      <c r="C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</row>
    <row r="11" spans="1:22" s="1" customFormat="1" x14ac:dyDescent="0.25"/>
    <row r="13" spans="1:22" x14ac:dyDescent="0.25">
      <c r="B13" s="17"/>
    </row>
  </sheetData>
  <mergeCells count="17">
    <mergeCell ref="E9:F9"/>
    <mergeCell ref="A1:A2"/>
    <mergeCell ref="I5:L5"/>
    <mergeCell ref="I6:L6"/>
    <mergeCell ref="I7:L7"/>
    <mergeCell ref="A9:A10"/>
    <mergeCell ref="A5:A6"/>
    <mergeCell ref="E5:H5"/>
    <mergeCell ref="E6:H6"/>
    <mergeCell ref="E7:H7"/>
    <mergeCell ref="G9:V9"/>
    <mergeCell ref="M5:P5"/>
    <mergeCell ref="M6:P6"/>
    <mergeCell ref="M7:P7"/>
    <mergeCell ref="Q5:T5"/>
    <mergeCell ref="Q6:T6"/>
    <mergeCell ref="Q7:T7"/>
  </mergeCells>
  <pageMargins left="0.7" right="0.7" top="0.75" bottom="0.75" header="0.3" footer="0.3"/>
  <pageSetup paperSize="9" scale="5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Edgaras Daniliauskas</cp:lastModifiedBy>
  <cp:lastPrinted>2017-10-02T13:54:28Z</cp:lastPrinted>
  <dcterms:created xsi:type="dcterms:W3CDTF">2013-11-21T12:32:21Z</dcterms:created>
  <dcterms:modified xsi:type="dcterms:W3CDTF">2018-02-21T15:51:26Z</dcterms:modified>
</cp:coreProperties>
</file>