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2="http://schemas.microsoft.com/office/spreadsheetml/2015/revision2" mc:Ignorable="x15 xr2">
  <fileVersion appName="xl" lastEdited="7" lowestEdited="5" rupBuild="18431"/>
  <workbookPr defaultThemeVersion="124226"/>
  <mc:AlternateContent xmlns:mc="http://schemas.openxmlformats.org/markup-compatibility/2006">
    <mc:Choice Requires="x15">
      <x15ac:absPath xmlns:x15ac="http://schemas.microsoft.com/office/spreadsheetml/2010/11/ac" url="C:\Users\User\Desktop\+Seredžius , Jurgiškių k. Jurbarko r. 2017.10.16 10.00\(2017-ESO-1507) Kvietimo pateikti pasiulymus salygos\Konkursui\Konkursui\"/>
    </mc:Choice>
  </mc:AlternateContent>
  <bookViews>
    <workbookView xWindow="0" yWindow="0" windowWidth="20490" windowHeight="8340" xr2:uid="{00000000-000D-0000-FFFF-FFFF00000000}"/>
  </bookViews>
  <sheets>
    <sheet name="SDKŽ" sheetId="1" r:id="rId1"/>
  </sheets>
  <calcPr calcId="171027"/>
</workbook>
</file>

<file path=xl/calcChain.xml><?xml version="1.0" encoding="utf-8"?>
<calcChain xmlns="http://schemas.openxmlformats.org/spreadsheetml/2006/main">
  <c r="F5" i="1" l="1"/>
  <c r="F6" i="1" l="1"/>
  <c r="F7" i="1" s="1"/>
</calcChain>
</file>

<file path=xl/sharedStrings.xml><?xml version="1.0" encoding="utf-8"?>
<sst xmlns="http://schemas.openxmlformats.org/spreadsheetml/2006/main" count="20" uniqueCount="20">
  <si>
    <t>Eil. Nr.</t>
  </si>
  <si>
    <t>Darbų pavadinimas</t>
  </si>
  <si>
    <t>1.</t>
  </si>
  <si>
    <t>2.</t>
  </si>
  <si>
    <t>3.</t>
  </si>
  <si>
    <t>PVM, 21%</t>
  </si>
  <si>
    <t>Visi projekte numatyti darbai turi būti atliekami laikantis Statybos techninių reglamentų, Elektros įrenginių įrengimo taisyklių, bei kitų Lietuvos respublikje galiojančiuose teisės aktų reikalavimų.</t>
  </si>
  <si>
    <t>Viso Eur be PVM</t>
  </si>
  <si>
    <t>Viso Eur su PVM</t>
  </si>
  <si>
    <t>I.</t>
  </si>
  <si>
    <t>Rangos darbai</t>
  </si>
  <si>
    <t>II.</t>
  </si>
  <si>
    <t>4.</t>
  </si>
  <si>
    <t>Maksimali priimtina darbų kaina, Eur be PVM</t>
  </si>
  <si>
    <t>Darbų kainų žiniaraštis</t>
  </si>
  <si>
    <t xml:space="preserve">Siūloma darbų kaina Eur be PVM </t>
  </si>
  <si>
    <t>Darbų kainų žiniaraštyje turi būti įvertinti visi projekto rengimo, projekto derinimo, montavimo, demontavimo, transportavimo ir kiti darbai, medžiagos, įrenginiai, bandymai ir matavimai, operatyviniai perjungimai reikalingi projekto įgyvendinimui.</t>
  </si>
  <si>
    <t>Visi projektui parengti ir įgyvendinti reikalingi leidimai, trečiųjų šalių sutikimai ir suderinimai, leidimai žemės kasimo darbams, trasos nužymėjimai, požeminių inžinerinių tinklų ir sklypo geodezinės išpildomosios nuotraukos parengimas, statinio (statinys susisiekimo komunikacijos - keliai) statybos techninės priežiūros paslauga, grunto sutankinimo protokolai, VEI ir kitų institucijų pažymos, leidimai turi būti įvertinti rangos darbų kainoje.</t>
  </si>
  <si>
    <t>Tuo atveju, kai Tiekėjo siūloma darbų kaina yra didesnė nei nurodyta Darbų kainų žiniaraščio lentelės stulpelyje „Maksimali priimtina darbų kaina, Eur be PVM, laikoma, kad tokio Tiekėjo Galutinis pasiūlymas neatitinka Pirkimo dokumentuose nustatytų reikalavimų (Bendrųjų pirkimo sąlygų 12.3.6 papunktis) ir bus atmetamas, vadovaujantis Bendrųjų pirkimo sąlygų 12.3.6 papunkčiu.</t>
  </si>
  <si>
    <t>Techninio ir darbo projektų parengimo darbai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</si>
</sst>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charset val="186"/>
      <scheme val="minor"/>
    </font>
    <font>
      <b/>
      <sz val="12"/>
      <name val="Arial"/>
      <family val="2"/>
      <charset val="186"/>
    </font>
    <font>
      <sz val="11"/>
      <color theme="1"/>
      <name val="Calibri"/>
      <family val="2"/>
      <charset val="186"/>
      <scheme val="minor"/>
    </font>
    <font>
      <b/>
      <sz val="11"/>
      <name val="Arial"/>
      <family val="2"/>
      <charset val="186"/>
    </font>
    <font>
      <sz val="11"/>
      <name val="Arial"/>
      <family val="2"/>
      <charset val="186"/>
    </font>
    <font>
      <sz val="11"/>
      <color rgb="FFFF0000"/>
      <name val="Calibri"/>
      <family val="2"/>
      <charset val="186"/>
      <scheme val="minor"/>
    </font>
    <font>
      <sz val="11"/>
      <name val="Arial"/>
      <family val="2"/>
    </font>
    <font>
      <sz val="11"/>
      <name val="Calibri"/>
      <family val="2"/>
      <charset val="186"/>
      <scheme val="minor"/>
    </font>
    <font>
      <sz val="11"/>
      <name val="Calibri"/>
      <family val="2"/>
      <scheme val="minor"/>
    </font>
    <font>
      <b/>
      <sz val="11"/>
      <name val="Arial"/>
      <family val="2"/>
    </font>
    <font>
      <sz val="10"/>
      <name val="Arial"/>
      <family val="2"/>
    </font>
    <font>
      <sz val="11"/>
      <color theme="1"/>
      <name val="Arial"/>
      <family val="2"/>
    </font>
    <font>
      <b/>
      <sz val="11"/>
      <color theme="1"/>
      <name val="Arial"/>
      <family val="2"/>
    </font>
  </fonts>
  <fills count="5">
    <fill>
      <patternFill patternType="none"/>
    </fill>
    <fill>
      <patternFill patternType="gray125"/>
    </fill>
    <fill>
      <patternFill patternType="solid">
        <fgColor theme="2"/>
        <bgColor indexed="64"/>
      </patternFill>
    </fill>
    <fill>
      <patternFill patternType="solid">
        <fgColor theme="6" tint="0.39997558519241921"/>
        <bgColor indexed="64"/>
      </patternFill>
    </fill>
    <fill>
      <patternFill patternType="solid">
        <fgColor theme="4" tint="0.79998168889431442"/>
        <bgColor indexed="64"/>
      </patternFill>
    </fill>
  </fills>
  <borders count="8">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bottom/>
      <diagonal/>
    </border>
  </borders>
  <cellStyleXfs count="1">
    <xf numFmtId="0" fontId="0" fillId="0" borderId="0"/>
  </cellStyleXfs>
  <cellXfs count="56">
    <xf numFmtId="0" fontId="0" fillId="0" borderId="0" xfId="0"/>
    <xf numFmtId="0" fontId="1" fillId="3" borderId="3" xfId="0" applyFont="1" applyFill="1" applyBorder="1" applyAlignment="1" applyProtection="1">
      <alignment horizontal="center" vertical="center" wrapText="1"/>
    </xf>
    <xf numFmtId="0" fontId="1" fillId="3" borderId="5" xfId="0" applyFont="1" applyFill="1" applyBorder="1" applyAlignment="1" applyProtection="1">
      <alignment horizontal="center" vertical="center" wrapText="1"/>
    </xf>
    <xf numFmtId="0" fontId="1" fillId="3" borderId="2" xfId="0" applyFont="1" applyFill="1" applyBorder="1" applyAlignment="1" applyProtection="1">
      <alignment horizontal="center" vertical="center" wrapText="1"/>
    </xf>
    <xf numFmtId="0" fontId="2" fillId="0" borderId="0" xfId="0" applyFont="1" applyProtection="1"/>
    <xf numFmtId="0" fontId="3" fillId="3" borderId="1" xfId="0" applyFont="1" applyFill="1" applyBorder="1" applyAlignment="1" applyProtection="1">
      <alignment horizontal="center" vertical="center" wrapText="1"/>
    </xf>
    <xf numFmtId="0" fontId="3" fillId="3" borderId="3" xfId="0" applyFont="1" applyFill="1" applyBorder="1" applyAlignment="1" applyProtection="1">
      <alignment horizontal="center" vertical="center" wrapText="1"/>
    </xf>
    <xf numFmtId="0" fontId="3" fillId="3" borderId="5" xfId="0" applyFont="1" applyFill="1" applyBorder="1" applyAlignment="1" applyProtection="1">
      <alignment horizontal="center" vertical="center" wrapText="1"/>
    </xf>
    <xf numFmtId="0" fontId="3" fillId="3" borderId="2" xfId="0" applyFont="1" applyFill="1" applyBorder="1" applyAlignment="1" applyProtection="1">
      <alignment horizontal="center" vertical="center" wrapText="1"/>
    </xf>
    <xf numFmtId="0" fontId="3" fillId="3" borderId="2" xfId="0" applyFont="1" applyFill="1" applyBorder="1" applyAlignment="1" applyProtection="1">
      <alignment horizontal="center" vertical="center" wrapText="1"/>
    </xf>
    <xf numFmtId="0" fontId="3" fillId="3" borderId="1" xfId="0" applyFont="1" applyFill="1" applyBorder="1" applyAlignment="1" applyProtection="1">
      <alignment vertical="center" wrapText="1"/>
    </xf>
    <xf numFmtId="0" fontId="2" fillId="0" borderId="0" xfId="0" applyFont="1" applyAlignment="1" applyProtection="1">
      <alignment horizontal="center" vertical="center"/>
    </xf>
    <xf numFmtId="0" fontId="3" fillId="2" borderId="1" xfId="0" applyFont="1" applyFill="1" applyBorder="1" applyAlignment="1" applyProtection="1">
      <alignment horizontal="center" vertical="center"/>
    </xf>
    <xf numFmtId="0" fontId="4" fillId="2" borderId="3" xfId="0" applyFont="1" applyFill="1" applyBorder="1" applyAlignment="1" applyProtection="1">
      <alignment horizontal="left" vertical="center"/>
    </xf>
    <xf numFmtId="0" fontId="4" fillId="2" borderId="5" xfId="0" applyFont="1" applyFill="1" applyBorder="1" applyAlignment="1" applyProtection="1">
      <alignment horizontal="left" vertical="center"/>
    </xf>
    <xf numFmtId="0" fontId="4" fillId="2" borderId="2" xfId="0" applyFont="1" applyFill="1" applyBorder="1" applyAlignment="1" applyProtection="1">
      <alignment horizontal="left" vertical="center"/>
    </xf>
    <xf numFmtId="4" fontId="4" fillId="2" borderId="1" xfId="0" applyNumberFormat="1" applyFont="1" applyFill="1" applyBorder="1" applyAlignment="1" applyProtection="1">
      <alignment horizontal="center" vertical="center" wrapText="1"/>
    </xf>
    <xf numFmtId="2" fontId="4" fillId="4" borderId="1" xfId="0" applyNumberFormat="1" applyFont="1" applyFill="1" applyBorder="1" applyAlignment="1" applyProtection="1">
      <alignment horizontal="center" vertical="center"/>
      <protection locked="0"/>
    </xf>
    <xf numFmtId="0" fontId="2" fillId="0" borderId="0" xfId="0" applyFont="1"/>
    <xf numFmtId="0" fontId="4" fillId="2" borderId="3" xfId="0" applyFont="1" applyFill="1" applyBorder="1" applyAlignment="1" applyProtection="1">
      <alignment horizontal="left" vertical="center" wrapText="1"/>
    </xf>
    <xf numFmtId="0" fontId="4" fillId="2" borderId="5" xfId="0" applyFont="1" applyFill="1" applyBorder="1" applyAlignment="1" applyProtection="1">
      <alignment horizontal="left" vertical="center" wrapText="1"/>
    </xf>
    <xf numFmtId="0" fontId="4" fillId="2" borderId="2" xfId="0" applyFont="1" applyFill="1" applyBorder="1" applyAlignment="1" applyProtection="1">
      <alignment horizontal="left" vertical="center" wrapText="1"/>
    </xf>
    <xf numFmtId="0" fontId="5" fillId="0" borderId="0" xfId="0" applyFont="1" applyBorder="1" applyAlignment="1" applyProtection="1">
      <alignment wrapText="1"/>
    </xf>
    <xf numFmtId="0" fontId="4" fillId="0" borderId="7" xfId="0" applyFont="1" applyBorder="1" applyAlignment="1" applyProtection="1">
      <alignment horizontal="center" vertical="center"/>
    </xf>
    <xf numFmtId="0" fontId="4" fillId="0" borderId="0" xfId="0" applyFont="1" applyBorder="1" applyAlignment="1" applyProtection="1">
      <alignment wrapText="1"/>
    </xf>
    <xf numFmtId="0" fontId="3" fillId="2" borderId="4" xfId="0" applyFont="1" applyFill="1" applyBorder="1" applyAlignment="1" applyProtection="1">
      <alignment vertical="center"/>
    </xf>
    <xf numFmtId="2" fontId="3" fillId="4" borderId="1" xfId="0" applyNumberFormat="1" applyFont="1" applyFill="1" applyBorder="1" applyAlignment="1" applyProtection="1">
      <alignment horizontal="center" vertical="center"/>
    </xf>
    <xf numFmtId="0" fontId="3" fillId="2" borderId="3" xfId="0" applyFont="1" applyFill="1" applyBorder="1" applyAlignment="1" applyProtection="1">
      <alignment vertical="center"/>
    </xf>
    <xf numFmtId="0" fontId="4" fillId="0" borderId="0" xfId="0" applyFont="1" applyBorder="1" applyAlignment="1" applyProtection="1">
      <alignment horizontal="center" vertical="center"/>
    </xf>
    <xf numFmtId="0" fontId="3" fillId="2" borderId="1" xfId="0" applyFont="1" applyFill="1" applyBorder="1" applyAlignment="1" applyProtection="1">
      <alignment vertical="center"/>
    </xf>
    <xf numFmtId="0" fontId="4" fillId="0" borderId="0" xfId="0" applyFont="1" applyAlignment="1" applyProtection="1">
      <alignment horizontal="center" vertical="center"/>
    </xf>
    <xf numFmtId="0" fontId="4" fillId="0" borderId="0" xfId="0" applyFont="1" applyAlignment="1" applyProtection="1">
      <alignment wrapText="1"/>
    </xf>
    <xf numFmtId="0" fontId="3" fillId="0" borderId="0" xfId="0" applyFont="1" applyFill="1" applyBorder="1" applyAlignment="1" applyProtection="1">
      <alignment horizontal="right" vertical="center"/>
    </xf>
    <xf numFmtId="0" fontId="3" fillId="0" borderId="0" xfId="0" applyFont="1" applyFill="1" applyBorder="1" applyAlignment="1" applyProtection="1">
      <alignment horizontal="center"/>
    </xf>
    <xf numFmtId="0" fontId="3" fillId="2" borderId="6" xfId="0" applyFont="1" applyFill="1" applyBorder="1" applyAlignment="1" applyProtection="1">
      <alignment horizontal="center" vertical="center" wrapText="1"/>
    </xf>
    <xf numFmtId="0" fontId="3" fillId="2" borderId="3" xfId="0" applyFont="1" applyFill="1" applyBorder="1" applyAlignment="1" applyProtection="1">
      <alignment horizontal="left" vertical="center" wrapText="1"/>
    </xf>
    <xf numFmtId="0" fontId="3" fillId="2" borderId="5" xfId="0" applyFont="1" applyFill="1" applyBorder="1" applyAlignment="1" applyProtection="1">
      <alignment horizontal="left" vertical="center" wrapText="1"/>
    </xf>
    <xf numFmtId="0" fontId="3" fillId="2" borderId="2" xfId="0" applyFont="1" applyFill="1" applyBorder="1" applyAlignment="1" applyProtection="1">
      <alignment horizontal="left" vertical="center" wrapText="1"/>
    </xf>
    <xf numFmtId="0" fontId="5" fillId="0" borderId="0" xfId="0" applyFont="1" applyAlignment="1" applyProtection="1">
      <alignment horizontal="center" wrapText="1"/>
    </xf>
    <xf numFmtId="0" fontId="3" fillId="2" borderId="1" xfId="0" applyFont="1" applyFill="1" applyBorder="1" applyAlignment="1" applyProtection="1">
      <alignment horizontal="center" vertical="center" wrapText="1"/>
    </xf>
    <xf numFmtId="0" fontId="3" fillId="2" borderId="3" xfId="0" applyFont="1" applyFill="1" applyBorder="1" applyAlignment="1" applyProtection="1">
      <alignment vertical="center" wrapText="1"/>
    </xf>
    <xf numFmtId="0" fontId="3" fillId="2" borderId="5" xfId="0" applyFont="1" applyFill="1" applyBorder="1" applyAlignment="1" applyProtection="1">
      <alignment vertical="center" wrapText="1"/>
    </xf>
    <xf numFmtId="0" fontId="3" fillId="2" borderId="2" xfId="0" applyFont="1" applyFill="1" applyBorder="1" applyAlignment="1" applyProtection="1">
      <alignment vertical="center" wrapText="1"/>
    </xf>
    <xf numFmtId="0" fontId="5" fillId="0" borderId="0" xfId="0" applyFont="1" applyAlignment="1" applyProtection="1">
      <alignment horizontal="center"/>
    </xf>
    <xf numFmtId="0" fontId="6" fillId="0" borderId="0" xfId="0" applyFont="1" applyFill="1" applyBorder="1" applyAlignment="1" applyProtection="1">
      <alignment horizontal="center" vertical="center"/>
    </xf>
    <xf numFmtId="0" fontId="6" fillId="0" borderId="0" xfId="0" applyFont="1" applyFill="1" applyBorder="1" applyAlignment="1" applyProtection="1">
      <alignment vertical="center"/>
    </xf>
    <xf numFmtId="0" fontId="7" fillId="0" borderId="0" xfId="0" applyFont="1" applyBorder="1" applyProtection="1"/>
    <xf numFmtId="0" fontId="8" fillId="0" borderId="0" xfId="0" applyFont="1" applyAlignment="1" applyProtection="1">
      <alignment horizontal="center" vertical="center"/>
    </xf>
    <xf numFmtId="0" fontId="9" fillId="0" borderId="0" xfId="0" applyFont="1" applyFill="1" applyAlignment="1" applyProtection="1">
      <alignment wrapText="1"/>
    </xf>
    <xf numFmtId="0" fontId="8" fillId="0" borderId="0" xfId="0" applyFont="1" applyAlignment="1" applyProtection="1">
      <alignment wrapText="1"/>
    </xf>
    <xf numFmtId="0" fontId="10" fillId="0" borderId="0" xfId="0" applyFont="1" applyFill="1" applyBorder="1" applyAlignment="1" applyProtection="1">
      <alignment horizontal="right" vertical="center"/>
    </xf>
    <xf numFmtId="0" fontId="7" fillId="0" borderId="0" xfId="0" applyFont="1" applyProtection="1"/>
    <xf numFmtId="0" fontId="11" fillId="0" borderId="0" xfId="0" applyFont="1" applyAlignment="1" applyProtection="1">
      <alignment horizontal="center" vertical="center"/>
    </xf>
    <xf numFmtId="0" fontId="12" fillId="0" borderId="0" xfId="0" applyFont="1" applyFill="1" applyAlignment="1" applyProtection="1">
      <alignment wrapText="1"/>
    </xf>
    <xf numFmtId="0" fontId="2" fillId="0" borderId="0" xfId="0" applyFont="1" applyAlignment="1" applyProtection="1">
      <alignment wrapText="1"/>
    </xf>
    <xf numFmtId="0" fontId="12" fillId="0" borderId="0" xfId="0" applyFont="1" applyFill="1" applyAlignment="1" applyProtection="1">
      <alignment vertical="center" wrapText="1"/>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95"/>
  <sheetViews>
    <sheetView tabSelected="1" zoomScale="85" zoomScaleNormal="85" workbookViewId="0">
      <pane ySplit="2" topLeftCell="A3" activePane="bottomLeft" state="frozen"/>
      <selection pane="bottomLeft" activeCell="F4" sqref="F4"/>
    </sheetView>
  </sheetViews>
  <sheetFormatPr defaultColWidth="8.85546875" defaultRowHeight="15" x14ac:dyDescent="0.25"/>
  <cols>
    <col min="1" max="1" width="6.28515625" style="11" customWidth="1"/>
    <col min="2" max="2" width="45.85546875" style="54" customWidth="1"/>
    <col min="3" max="3" width="10.7109375" style="54" customWidth="1"/>
    <col min="4" max="4" width="18" style="4" bestFit="1" customWidth="1"/>
    <col min="5" max="5" width="17.140625" style="4" customWidth="1"/>
    <col min="6" max="6" width="18" style="4" bestFit="1" customWidth="1"/>
    <col min="7" max="7" width="8.85546875" style="4"/>
    <col min="8" max="8" width="18.28515625" style="4" customWidth="1"/>
    <col min="9" max="16384" width="8.85546875" style="4"/>
  </cols>
  <sheetData>
    <row r="1" spans="1:17" ht="16.149999999999999" customHeight="1" thickBot="1" x14ac:dyDescent="0.3">
      <c r="A1" s="1" t="s">
        <v>14</v>
      </c>
      <c r="B1" s="2"/>
      <c r="C1" s="2"/>
      <c r="D1" s="2"/>
      <c r="E1" s="2"/>
      <c r="F1" s="3"/>
    </row>
    <row r="2" spans="1:17" s="11" customFormat="1" ht="60.75" thickBot="1" x14ac:dyDescent="0.3">
      <c r="A2" s="5" t="s">
        <v>0</v>
      </c>
      <c r="B2" s="6" t="s">
        <v>1</v>
      </c>
      <c r="C2" s="7"/>
      <c r="D2" s="8"/>
      <c r="E2" s="9" t="s">
        <v>13</v>
      </c>
      <c r="F2" s="10" t="s">
        <v>15</v>
      </c>
    </row>
    <row r="3" spans="1:17" ht="15.75" customHeight="1" thickBot="1" x14ac:dyDescent="0.3">
      <c r="A3" s="12" t="s">
        <v>9</v>
      </c>
      <c r="B3" s="13" t="s">
        <v>19</v>
      </c>
      <c r="C3" s="14"/>
      <c r="D3" s="15"/>
      <c r="E3" s="16">
        <v>17466.75</v>
      </c>
      <c r="F3" s="17">
        <v>17400</v>
      </c>
      <c r="H3" s="18"/>
      <c r="I3" s="18"/>
      <c r="J3" s="18"/>
    </row>
    <row r="4" spans="1:17" ht="15.75" customHeight="1" thickBot="1" x14ac:dyDescent="0.3">
      <c r="A4" s="12" t="s">
        <v>11</v>
      </c>
      <c r="B4" s="19" t="s">
        <v>10</v>
      </c>
      <c r="C4" s="20"/>
      <c r="D4" s="21"/>
      <c r="E4" s="16">
        <v>174667.55</v>
      </c>
      <c r="F4" s="17">
        <v>160000</v>
      </c>
      <c r="G4" s="22"/>
      <c r="H4" s="22"/>
      <c r="I4" s="22"/>
      <c r="J4" s="22"/>
      <c r="K4" s="22"/>
    </row>
    <row r="5" spans="1:17" ht="15.75" thickBot="1" x14ac:dyDescent="0.3">
      <c r="A5" s="23"/>
      <c r="B5" s="24"/>
      <c r="C5" s="24"/>
      <c r="D5" s="24"/>
      <c r="E5" s="25" t="s">
        <v>7</v>
      </c>
      <c r="F5" s="26">
        <f>ROUND(SUM(F3:F4),2)</f>
        <v>177400</v>
      </c>
      <c r="G5" s="22"/>
      <c r="H5" s="22"/>
      <c r="I5" s="22"/>
      <c r="J5" s="22"/>
      <c r="K5" s="22"/>
      <c r="L5" s="22"/>
    </row>
    <row r="6" spans="1:17" ht="15.75" thickBot="1" x14ac:dyDescent="0.3">
      <c r="A6" s="23"/>
      <c r="B6" s="24"/>
      <c r="C6" s="24"/>
      <c r="D6" s="24"/>
      <c r="E6" s="27" t="s">
        <v>5</v>
      </c>
      <c r="F6" s="26">
        <f>ROUND(F5*0.21,2)</f>
        <v>37254</v>
      </c>
      <c r="G6" s="22"/>
      <c r="H6" s="22"/>
      <c r="I6" s="22"/>
      <c r="J6" s="22"/>
      <c r="K6" s="22"/>
      <c r="L6" s="22"/>
    </row>
    <row r="7" spans="1:17" ht="15.75" thickBot="1" x14ac:dyDescent="0.3">
      <c r="A7" s="28"/>
      <c r="B7" s="24"/>
      <c r="C7" s="24"/>
      <c r="D7" s="24"/>
      <c r="E7" s="29" t="s">
        <v>8</v>
      </c>
      <c r="F7" s="26">
        <f>SUM(F5:F6)</f>
        <v>214654</v>
      </c>
    </row>
    <row r="8" spans="1:17" ht="15.75" customHeight="1" thickBot="1" x14ac:dyDescent="0.3">
      <c r="A8" s="30"/>
      <c r="B8" s="31"/>
      <c r="C8" s="32"/>
      <c r="D8" s="33"/>
      <c r="E8" s="33"/>
      <c r="F8" s="32"/>
    </row>
    <row r="9" spans="1:17" ht="69.75" customHeight="1" thickBot="1" x14ac:dyDescent="0.3">
      <c r="A9" s="34" t="s">
        <v>2</v>
      </c>
      <c r="B9" s="35" t="s">
        <v>18</v>
      </c>
      <c r="C9" s="36"/>
      <c r="D9" s="36"/>
      <c r="E9" s="36"/>
      <c r="F9" s="37"/>
    </row>
    <row r="10" spans="1:17" ht="53.25" customHeight="1" thickBot="1" x14ac:dyDescent="0.3">
      <c r="A10" s="34" t="s">
        <v>3</v>
      </c>
      <c r="B10" s="35" t="s">
        <v>16</v>
      </c>
      <c r="C10" s="36"/>
      <c r="D10" s="36"/>
      <c r="E10" s="36"/>
      <c r="F10" s="37"/>
    </row>
    <row r="11" spans="1:17" ht="34.9" customHeight="1" thickBot="1" x14ac:dyDescent="0.3">
      <c r="A11" s="34" t="s">
        <v>4</v>
      </c>
      <c r="B11" s="35" t="s">
        <v>6</v>
      </c>
      <c r="C11" s="36"/>
      <c r="D11" s="36"/>
      <c r="E11" s="36"/>
      <c r="F11" s="37"/>
      <c r="K11" s="38"/>
      <c r="L11" s="38"/>
      <c r="M11" s="38"/>
      <c r="N11" s="38"/>
      <c r="O11" s="38"/>
      <c r="P11" s="38"/>
      <c r="Q11" s="38"/>
    </row>
    <row r="12" spans="1:17" ht="69.95" customHeight="1" thickBot="1" x14ac:dyDescent="0.3">
      <c r="A12" s="39" t="s">
        <v>12</v>
      </c>
      <c r="B12" s="40" t="s">
        <v>17</v>
      </c>
      <c r="C12" s="41"/>
      <c r="D12" s="41"/>
      <c r="E12" s="41"/>
      <c r="F12" s="42"/>
      <c r="I12" s="43"/>
      <c r="J12" s="43"/>
      <c r="K12" s="43"/>
      <c r="L12" s="43"/>
      <c r="M12" s="43"/>
      <c r="N12" s="43"/>
      <c r="O12" s="43"/>
      <c r="P12" s="43"/>
      <c r="Q12" s="43"/>
    </row>
    <row r="13" spans="1:17" x14ac:dyDescent="0.25">
      <c r="A13" s="44"/>
      <c r="B13" s="45"/>
      <c r="C13" s="45"/>
      <c r="D13" s="45"/>
      <c r="E13" s="45"/>
      <c r="F13" s="46"/>
    </row>
    <row r="14" spans="1:17" x14ac:dyDescent="0.25">
      <c r="A14" s="44"/>
      <c r="B14" s="45"/>
      <c r="C14" s="45"/>
      <c r="D14" s="45"/>
      <c r="E14" s="45"/>
      <c r="F14" s="46"/>
    </row>
    <row r="15" spans="1:17" x14ac:dyDescent="0.25">
      <c r="A15" s="44"/>
      <c r="B15" s="45"/>
      <c r="C15" s="45"/>
      <c r="D15" s="45"/>
      <c r="E15" s="45"/>
      <c r="F15" s="46"/>
    </row>
    <row r="16" spans="1:17" x14ac:dyDescent="0.25">
      <c r="A16" s="44"/>
      <c r="B16" s="45"/>
      <c r="C16" s="45"/>
      <c r="D16" s="45"/>
      <c r="E16" s="45"/>
      <c r="F16" s="46"/>
    </row>
    <row r="17" spans="1:6" x14ac:dyDescent="0.25">
      <c r="A17" s="44"/>
      <c r="B17" s="45"/>
      <c r="C17" s="45"/>
      <c r="D17" s="45"/>
      <c r="E17" s="45"/>
      <c r="F17" s="46"/>
    </row>
    <row r="18" spans="1:6" x14ac:dyDescent="0.25">
      <c r="A18" s="44"/>
      <c r="B18" s="45"/>
      <c r="C18" s="45"/>
      <c r="D18" s="45"/>
      <c r="E18" s="45"/>
      <c r="F18" s="46"/>
    </row>
    <row r="19" spans="1:6" x14ac:dyDescent="0.25">
      <c r="A19" s="44"/>
      <c r="B19" s="45"/>
      <c r="C19" s="45"/>
      <c r="D19" s="45"/>
      <c r="E19" s="45"/>
      <c r="F19" s="46"/>
    </row>
    <row r="20" spans="1:6" x14ac:dyDescent="0.25">
      <c r="A20" s="44"/>
      <c r="B20" s="45"/>
      <c r="C20" s="45"/>
      <c r="D20" s="45"/>
      <c r="E20" s="45"/>
      <c r="F20" s="46"/>
    </row>
    <row r="21" spans="1:6" x14ac:dyDescent="0.25">
      <c r="A21" s="44"/>
      <c r="B21" s="45"/>
      <c r="C21" s="45"/>
      <c r="D21" s="45"/>
      <c r="E21" s="45"/>
      <c r="F21" s="46"/>
    </row>
    <row r="22" spans="1:6" x14ac:dyDescent="0.25">
      <c r="A22" s="44"/>
      <c r="B22" s="45"/>
      <c r="C22" s="45"/>
      <c r="D22" s="45"/>
      <c r="E22" s="45"/>
      <c r="F22" s="46"/>
    </row>
    <row r="23" spans="1:6" x14ac:dyDescent="0.25">
      <c r="A23" s="44"/>
      <c r="B23" s="45"/>
      <c r="C23" s="45"/>
      <c r="D23" s="45"/>
      <c r="E23" s="45"/>
      <c r="F23" s="46"/>
    </row>
    <row r="24" spans="1:6" x14ac:dyDescent="0.25">
      <c r="A24" s="44"/>
      <c r="B24" s="45"/>
      <c r="C24" s="45"/>
      <c r="D24" s="45"/>
      <c r="E24" s="45"/>
      <c r="F24" s="46"/>
    </row>
    <row r="25" spans="1:6" x14ac:dyDescent="0.25">
      <c r="A25" s="44"/>
      <c r="B25" s="45"/>
      <c r="C25" s="45"/>
      <c r="D25" s="45"/>
      <c r="E25" s="45"/>
      <c r="F25" s="46"/>
    </row>
    <row r="26" spans="1:6" x14ac:dyDescent="0.25">
      <c r="A26" s="44"/>
      <c r="B26" s="45"/>
      <c r="C26" s="45"/>
      <c r="D26" s="45"/>
      <c r="E26" s="45"/>
      <c r="F26" s="46"/>
    </row>
    <row r="27" spans="1:6" x14ac:dyDescent="0.25">
      <c r="A27" s="44"/>
      <c r="B27" s="45"/>
      <c r="C27" s="45"/>
      <c r="D27" s="45"/>
      <c r="E27" s="45"/>
      <c r="F27" s="46"/>
    </row>
    <row r="28" spans="1:6" x14ac:dyDescent="0.25">
      <c r="A28" s="44"/>
      <c r="B28" s="45"/>
      <c r="C28" s="45"/>
      <c r="D28" s="45"/>
      <c r="E28" s="45"/>
      <c r="F28" s="46"/>
    </row>
    <row r="29" spans="1:6" x14ac:dyDescent="0.25">
      <c r="A29" s="44"/>
      <c r="B29" s="45"/>
      <c r="C29" s="45"/>
      <c r="D29" s="45"/>
      <c r="E29" s="45"/>
      <c r="F29" s="46"/>
    </row>
    <row r="30" spans="1:6" x14ac:dyDescent="0.25">
      <c r="A30" s="44"/>
      <c r="B30" s="45"/>
      <c r="C30" s="45"/>
      <c r="D30" s="45"/>
      <c r="E30" s="45"/>
      <c r="F30" s="46"/>
    </row>
    <row r="31" spans="1:6" x14ac:dyDescent="0.25">
      <c r="A31" s="44"/>
      <c r="B31" s="45"/>
      <c r="C31" s="45"/>
      <c r="D31" s="45"/>
      <c r="E31" s="45"/>
      <c r="F31" s="46"/>
    </row>
    <row r="32" spans="1:6" x14ac:dyDescent="0.25">
      <c r="A32" s="44"/>
      <c r="B32" s="45"/>
      <c r="C32" s="45"/>
      <c r="D32" s="45"/>
      <c r="E32" s="45"/>
      <c r="F32" s="46"/>
    </row>
    <row r="33" spans="1:6" x14ac:dyDescent="0.25">
      <c r="A33" s="44"/>
      <c r="B33" s="45"/>
      <c r="C33" s="45"/>
      <c r="D33" s="45"/>
      <c r="E33" s="45"/>
      <c r="F33" s="46"/>
    </row>
    <row r="34" spans="1:6" x14ac:dyDescent="0.25">
      <c r="A34" s="44"/>
      <c r="B34" s="45"/>
      <c r="C34" s="45"/>
      <c r="D34" s="45"/>
      <c r="E34" s="45"/>
      <c r="F34" s="46"/>
    </row>
    <row r="35" spans="1:6" x14ac:dyDescent="0.25">
      <c r="A35" s="44"/>
      <c r="B35" s="45"/>
      <c r="C35" s="45"/>
      <c r="D35" s="45"/>
      <c r="E35" s="45"/>
      <c r="F35" s="46"/>
    </row>
    <row r="36" spans="1:6" x14ac:dyDescent="0.25">
      <c r="A36" s="44"/>
      <c r="B36" s="45"/>
      <c r="C36" s="45"/>
      <c r="D36" s="45"/>
      <c r="E36" s="45"/>
      <c r="F36" s="46"/>
    </row>
    <row r="37" spans="1:6" x14ac:dyDescent="0.25">
      <c r="A37" s="44"/>
      <c r="B37" s="45"/>
      <c r="C37" s="45"/>
      <c r="D37" s="45"/>
      <c r="E37" s="45"/>
      <c r="F37" s="46"/>
    </row>
    <row r="38" spans="1:6" x14ac:dyDescent="0.25">
      <c r="A38" s="44"/>
      <c r="B38" s="45"/>
      <c r="C38" s="45"/>
      <c r="D38" s="45"/>
      <c r="E38" s="45"/>
      <c r="F38" s="46"/>
    </row>
    <row r="39" spans="1:6" x14ac:dyDescent="0.25">
      <c r="A39" s="44"/>
      <c r="B39" s="45"/>
      <c r="C39" s="45"/>
      <c r="D39" s="45"/>
      <c r="E39" s="45"/>
      <c r="F39" s="46"/>
    </row>
    <row r="40" spans="1:6" x14ac:dyDescent="0.25">
      <c r="A40" s="44"/>
      <c r="B40" s="45"/>
      <c r="C40" s="45"/>
      <c r="D40" s="45"/>
      <c r="E40" s="45"/>
      <c r="F40" s="46"/>
    </row>
    <row r="41" spans="1:6" x14ac:dyDescent="0.25">
      <c r="A41" s="44"/>
      <c r="B41" s="45"/>
      <c r="C41" s="45"/>
      <c r="D41" s="45"/>
      <c r="E41" s="45"/>
      <c r="F41" s="46"/>
    </row>
    <row r="42" spans="1:6" x14ac:dyDescent="0.25">
      <c r="A42" s="44"/>
      <c r="B42" s="45"/>
      <c r="C42" s="45"/>
      <c r="D42" s="45"/>
      <c r="E42" s="45"/>
      <c r="F42" s="46"/>
    </row>
    <row r="43" spans="1:6" x14ac:dyDescent="0.25">
      <c r="A43" s="44"/>
      <c r="B43" s="45"/>
      <c r="C43" s="45"/>
      <c r="D43" s="45"/>
      <c r="E43" s="45"/>
      <c r="F43" s="46"/>
    </row>
    <row r="44" spans="1:6" x14ac:dyDescent="0.25">
      <c r="A44" s="44"/>
      <c r="B44" s="45"/>
      <c r="C44" s="45"/>
      <c r="D44" s="45"/>
      <c r="E44" s="45"/>
      <c r="F44" s="46"/>
    </row>
    <row r="45" spans="1:6" x14ac:dyDescent="0.25">
      <c r="A45" s="44"/>
      <c r="B45" s="45"/>
      <c r="C45" s="45"/>
      <c r="D45" s="45"/>
      <c r="E45" s="45"/>
      <c r="F45" s="46"/>
    </row>
    <row r="46" spans="1:6" x14ac:dyDescent="0.25">
      <c r="A46" s="44"/>
      <c r="B46" s="45"/>
      <c r="C46" s="45"/>
      <c r="D46" s="45"/>
      <c r="E46" s="45"/>
      <c r="F46" s="46"/>
    </row>
    <row r="47" spans="1:6" x14ac:dyDescent="0.25">
      <c r="A47" s="44"/>
      <c r="B47" s="45"/>
      <c r="C47" s="45"/>
      <c r="D47" s="45"/>
      <c r="E47" s="45"/>
      <c r="F47" s="46"/>
    </row>
    <row r="48" spans="1:6" x14ac:dyDescent="0.25">
      <c r="A48" s="44"/>
      <c r="B48" s="45"/>
      <c r="C48" s="45"/>
      <c r="D48" s="45"/>
      <c r="E48" s="45"/>
      <c r="F48" s="46"/>
    </row>
    <row r="49" spans="1:6" x14ac:dyDescent="0.25">
      <c r="A49" s="44"/>
      <c r="B49" s="45"/>
      <c r="C49" s="45"/>
      <c r="D49" s="45"/>
      <c r="E49" s="45"/>
      <c r="F49" s="46"/>
    </row>
    <row r="50" spans="1:6" x14ac:dyDescent="0.25">
      <c r="A50" s="44"/>
      <c r="B50" s="45"/>
      <c r="C50" s="45"/>
      <c r="D50" s="45"/>
      <c r="E50" s="45"/>
      <c r="F50" s="46"/>
    </row>
    <row r="51" spans="1:6" x14ac:dyDescent="0.25">
      <c r="A51" s="44"/>
      <c r="B51" s="45"/>
      <c r="C51" s="45"/>
      <c r="D51" s="45"/>
      <c r="E51" s="45"/>
      <c r="F51" s="46"/>
    </row>
    <row r="52" spans="1:6" x14ac:dyDescent="0.25">
      <c r="A52" s="44"/>
      <c r="B52" s="45"/>
      <c r="C52" s="45"/>
      <c r="D52" s="45"/>
      <c r="E52" s="45"/>
      <c r="F52" s="46"/>
    </row>
    <row r="53" spans="1:6" x14ac:dyDescent="0.25">
      <c r="A53" s="44"/>
      <c r="B53" s="45"/>
      <c r="C53" s="45"/>
      <c r="D53" s="45"/>
      <c r="E53" s="45"/>
      <c r="F53" s="46"/>
    </row>
    <row r="54" spans="1:6" x14ac:dyDescent="0.25">
      <c r="A54" s="44"/>
      <c r="B54" s="45"/>
      <c r="C54" s="45"/>
      <c r="D54" s="45"/>
      <c r="E54" s="45"/>
      <c r="F54" s="46"/>
    </row>
    <row r="55" spans="1:6" x14ac:dyDescent="0.25">
      <c r="A55" s="44"/>
      <c r="B55" s="45"/>
      <c r="C55" s="45"/>
      <c r="D55" s="45"/>
      <c r="E55" s="45"/>
      <c r="F55" s="46"/>
    </row>
    <row r="56" spans="1:6" x14ac:dyDescent="0.25">
      <c r="A56" s="44"/>
      <c r="B56" s="45"/>
      <c r="C56" s="45"/>
      <c r="D56" s="45"/>
      <c r="E56" s="45"/>
      <c r="F56" s="46"/>
    </row>
    <row r="57" spans="1:6" x14ac:dyDescent="0.25">
      <c r="A57" s="44"/>
      <c r="B57" s="45"/>
      <c r="C57" s="45"/>
      <c r="D57" s="45"/>
      <c r="E57" s="45"/>
      <c r="F57" s="46"/>
    </row>
    <row r="58" spans="1:6" x14ac:dyDescent="0.25">
      <c r="A58" s="44"/>
      <c r="B58" s="45"/>
      <c r="C58" s="45"/>
      <c r="D58" s="45"/>
      <c r="E58" s="45"/>
      <c r="F58" s="46"/>
    </row>
    <row r="59" spans="1:6" x14ac:dyDescent="0.25">
      <c r="A59" s="44"/>
      <c r="B59" s="45"/>
      <c r="C59" s="45"/>
      <c r="D59" s="45"/>
      <c r="E59" s="45"/>
      <c r="F59" s="46"/>
    </row>
    <row r="60" spans="1:6" x14ac:dyDescent="0.25">
      <c r="A60" s="44"/>
      <c r="B60" s="45"/>
      <c r="C60" s="45"/>
      <c r="D60" s="45"/>
      <c r="E60" s="45"/>
      <c r="F60" s="46"/>
    </row>
    <row r="61" spans="1:6" x14ac:dyDescent="0.25">
      <c r="A61" s="44"/>
      <c r="B61" s="45"/>
      <c r="C61" s="45"/>
      <c r="D61" s="45"/>
      <c r="E61" s="45"/>
      <c r="F61" s="46"/>
    </row>
    <row r="62" spans="1:6" x14ac:dyDescent="0.25">
      <c r="A62" s="44"/>
      <c r="B62" s="45"/>
      <c r="C62" s="45"/>
      <c r="D62" s="45"/>
      <c r="E62" s="45"/>
      <c r="F62" s="46"/>
    </row>
    <row r="63" spans="1:6" x14ac:dyDescent="0.25">
      <c r="A63" s="44"/>
      <c r="B63" s="45"/>
      <c r="C63" s="45"/>
      <c r="D63" s="45"/>
      <c r="E63" s="45"/>
      <c r="F63" s="46"/>
    </row>
    <row r="64" spans="1:6" x14ac:dyDescent="0.25">
      <c r="A64" s="44"/>
      <c r="B64" s="45"/>
      <c r="C64" s="45"/>
      <c r="D64" s="45"/>
      <c r="E64" s="45"/>
      <c r="F64" s="46"/>
    </row>
    <row r="65" spans="1:6" x14ac:dyDescent="0.25">
      <c r="A65" s="44"/>
      <c r="B65" s="45"/>
      <c r="C65" s="45"/>
      <c r="D65" s="45"/>
      <c r="E65" s="45"/>
      <c r="F65" s="46"/>
    </row>
    <row r="66" spans="1:6" x14ac:dyDescent="0.25">
      <c r="A66" s="44"/>
      <c r="B66" s="45"/>
      <c r="C66" s="45"/>
      <c r="D66" s="45"/>
      <c r="E66" s="45"/>
      <c r="F66" s="46"/>
    </row>
    <row r="67" spans="1:6" x14ac:dyDescent="0.25">
      <c r="A67" s="44"/>
      <c r="B67" s="45"/>
      <c r="C67" s="45"/>
      <c r="D67" s="45"/>
      <c r="E67" s="45"/>
      <c r="F67" s="46"/>
    </row>
    <row r="68" spans="1:6" x14ac:dyDescent="0.25">
      <c r="A68" s="44"/>
      <c r="B68" s="45"/>
      <c r="C68" s="45"/>
      <c r="D68" s="45"/>
      <c r="E68" s="45"/>
      <c r="F68" s="46"/>
    </row>
    <row r="69" spans="1:6" x14ac:dyDescent="0.25">
      <c r="A69" s="44"/>
      <c r="B69" s="45"/>
      <c r="C69" s="45"/>
      <c r="D69" s="45"/>
      <c r="E69" s="45"/>
      <c r="F69" s="46"/>
    </row>
    <row r="70" spans="1:6" x14ac:dyDescent="0.25">
      <c r="A70" s="44"/>
      <c r="B70" s="45"/>
      <c r="C70" s="45"/>
      <c r="D70" s="45"/>
      <c r="E70" s="45"/>
      <c r="F70" s="46"/>
    </row>
    <row r="71" spans="1:6" x14ac:dyDescent="0.25">
      <c r="A71" s="44"/>
      <c r="B71" s="45"/>
      <c r="C71" s="45"/>
      <c r="D71" s="45"/>
      <c r="E71" s="45"/>
      <c r="F71" s="46"/>
    </row>
    <row r="72" spans="1:6" x14ac:dyDescent="0.25">
      <c r="A72" s="44"/>
      <c r="B72" s="45"/>
      <c r="C72" s="45"/>
      <c r="D72" s="45"/>
      <c r="E72" s="45"/>
      <c r="F72" s="46"/>
    </row>
    <row r="73" spans="1:6" x14ac:dyDescent="0.25">
      <c r="A73" s="44"/>
      <c r="B73" s="45"/>
      <c r="C73" s="45"/>
      <c r="D73" s="45"/>
      <c r="E73" s="45"/>
      <c r="F73" s="46"/>
    </row>
    <row r="74" spans="1:6" x14ac:dyDescent="0.25">
      <c r="A74" s="44"/>
      <c r="B74" s="45"/>
      <c r="C74" s="45"/>
      <c r="D74" s="45"/>
      <c r="E74" s="45"/>
      <c r="F74" s="46"/>
    </row>
    <row r="75" spans="1:6" x14ac:dyDescent="0.25">
      <c r="A75" s="44"/>
      <c r="B75" s="45"/>
      <c r="C75" s="45"/>
      <c r="D75" s="45"/>
      <c r="E75" s="45"/>
      <c r="F75" s="46"/>
    </row>
    <row r="76" spans="1:6" x14ac:dyDescent="0.25">
      <c r="A76" s="44"/>
      <c r="B76" s="45"/>
      <c r="C76" s="45"/>
      <c r="D76" s="45"/>
      <c r="E76" s="45"/>
      <c r="F76" s="46"/>
    </row>
    <row r="77" spans="1:6" x14ac:dyDescent="0.25">
      <c r="A77" s="44"/>
      <c r="B77" s="45"/>
      <c r="C77" s="45"/>
      <c r="D77" s="45"/>
      <c r="E77" s="45"/>
      <c r="F77" s="46"/>
    </row>
    <row r="78" spans="1:6" x14ac:dyDescent="0.25">
      <c r="A78" s="44"/>
      <c r="B78" s="45"/>
      <c r="C78" s="45"/>
      <c r="D78" s="45"/>
      <c r="E78" s="45"/>
      <c r="F78" s="46"/>
    </row>
    <row r="79" spans="1:6" x14ac:dyDescent="0.25">
      <c r="A79" s="44"/>
      <c r="B79" s="45"/>
      <c r="C79" s="45"/>
      <c r="D79" s="45"/>
      <c r="E79" s="45"/>
      <c r="F79" s="46"/>
    </row>
    <row r="80" spans="1:6" x14ac:dyDescent="0.25">
      <c r="A80" s="44"/>
      <c r="B80" s="45"/>
      <c r="C80" s="45"/>
      <c r="D80" s="45"/>
      <c r="E80" s="45"/>
      <c r="F80" s="46"/>
    </row>
    <row r="81" spans="1:6" x14ac:dyDescent="0.25">
      <c r="A81" s="44"/>
      <c r="B81" s="45"/>
      <c r="C81" s="45"/>
      <c r="D81" s="45"/>
      <c r="E81" s="45"/>
      <c r="F81" s="46"/>
    </row>
    <row r="82" spans="1:6" x14ac:dyDescent="0.25">
      <c r="A82" s="44"/>
      <c r="B82" s="45"/>
      <c r="C82" s="45"/>
      <c r="D82" s="45"/>
      <c r="E82" s="45"/>
      <c r="F82" s="46"/>
    </row>
    <row r="83" spans="1:6" x14ac:dyDescent="0.25">
      <c r="A83" s="44"/>
      <c r="B83" s="45"/>
      <c r="C83" s="45"/>
      <c r="D83" s="45"/>
      <c r="E83" s="45"/>
      <c r="F83" s="46"/>
    </row>
    <row r="84" spans="1:6" x14ac:dyDescent="0.25">
      <c r="A84" s="44"/>
      <c r="B84" s="45"/>
      <c r="C84" s="45"/>
      <c r="D84" s="45"/>
      <c r="E84" s="45"/>
      <c r="F84" s="46"/>
    </row>
    <row r="85" spans="1:6" x14ac:dyDescent="0.25">
      <c r="A85" s="44"/>
      <c r="B85" s="45"/>
      <c r="C85" s="45"/>
      <c r="D85" s="45"/>
      <c r="E85" s="45"/>
      <c r="F85" s="46"/>
    </row>
    <row r="86" spans="1:6" x14ac:dyDescent="0.25">
      <c r="A86" s="44"/>
      <c r="B86" s="45"/>
      <c r="C86" s="45"/>
      <c r="D86" s="45"/>
      <c r="E86" s="45"/>
      <c r="F86" s="46"/>
    </row>
    <row r="87" spans="1:6" x14ac:dyDescent="0.25">
      <c r="A87" s="44"/>
      <c r="B87" s="45"/>
      <c r="C87" s="45"/>
      <c r="D87" s="45"/>
      <c r="E87" s="45"/>
      <c r="F87" s="46"/>
    </row>
    <row r="88" spans="1:6" x14ac:dyDescent="0.25">
      <c r="A88" s="44"/>
      <c r="B88" s="45"/>
      <c r="C88" s="45"/>
      <c r="D88" s="45"/>
      <c r="E88" s="45"/>
      <c r="F88" s="46"/>
    </row>
    <row r="89" spans="1:6" x14ac:dyDescent="0.25">
      <c r="A89" s="44"/>
      <c r="B89" s="45"/>
      <c r="C89" s="45"/>
      <c r="D89" s="45"/>
      <c r="E89" s="45"/>
      <c r="F89" s="46"/>
    </row>
    <row r="90" spans="1:6" x14ac:dyDescent="0.25">
      <c r="A90" s="44"/>
      <c r="B90" s="45"/>
      <c r="C90" s="45"/>
      <c r="D90" s="45"/>
      <c r="E90" s="45"/>
      <c r="F90" s="46"/>
    </row>
    <row r="91" spans="1:6" x14ac:dyDescent="0.25">
      <c r="A91" s="47"/>
      <c r="B91" s="48"/>
      <c r="C91" s="49"/>
      <c r="D91" s="50"/>
      <c r="E91" s="50"/>
      <c r="F91" s="51"/>
    </row>
    <row r="92" spans="1:6" x14ac:dyDescent="0.25">
      <c r="A92" s="52"/>
      <c r="B92" s="53"/>
    </row>
    <row r="93" spans="1:6" x14ac:dyDescent="0.25">
      <c r="A93" s="52"/>
      <c r="B93" s="53"/>
    </row>
    <row r="94" spans="1:6" x14ac:dyDescent="0.25">
      <c r="B94" s="55"/>
    </row>
    <row r="95" spans="1:6" x14ac:dyDescent="0.25">
      <c r="B95" s="53"/>
    </row>
  </sheetData>
  <sheetProtection algorithmName="SHA-512" hashValue="6OOhZdRxjMHhAxWsiLq9dmo2u752Ry2B22lStUzfWpzHPKhxOZIfe0LrzeKPAJi3barS5B6W333R2vy4eI0D4Q==" saltValue="GmkKa4nOkqsLUuznyaqGBg==" spinCount="100000" sheet="1" objects="1" scenarios="1" selectLockedCells="1"/>
  <mergeCells count="10">
    <mergeCell ref="A1:F1"/>
    <mergeCell ref="K11:Q11"/>
    <mergeCell ref="I12:Q12"/>
    <mergeCell ref="B9:F9"/>
    <mergeCell ref="B11:F11"/>
    <mergeCell ref="B12:F12"/>
    <mergeCell ref="B2:D2"/>
    <mergeCell ref="B3:D3"/>
    <mergeCell ref="B4:D4"/>
    <mergeCell ref="B10:F10"/>
  </mergeCells>
  <pageMargins left="0.78740157480314998" right="0.39370078740157499" top="0.39370078740157499" bottom="0.39370078740157499" header="0.31496062992126" footer="0.31496062992126"/>
  <pageSetup paperSize="9" scale="7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Pirkimų dokumentas" ma:contentTypeID="0x0101008029EB588A33574C8C4332B53EDD6B9300BDE0E97BD24BAC49ACAAE78DD400DE40" ma:contentTypeVersion="19" ma:contentTypeDescription="Pirkimų dokumentas." ma:contentTypeScope="" ma:versionID="fa1d4a8c7868b1185cbc11cb170ff4c2">
  <xsd:schema xmlns:xsd="http://www.w3.org/2001/XMLSchema" xmlns:xs="http://www.w3.org/2001/XMLSchema" xmlns:p="http://schemas.microsoft.com/office/2006/metadata/properties" xmlns:ns2="7d3ccfc8-0174-48be-b2c7-759d9617ea65" xmlns:ns4="53504e4c-b273-4340-80d1-23a349e50001" xmlns:ns5="a5930e29-24ab-4925-a910-c1bbade73c3f" targetNamespace="http://schemas.microsoft.com/office/2006/metadata/properties" ma:root="true" ma:fieldsID="cac9f7a04b4f9d851372790869cf5b30" ns2:_="" ns4:_="" ns5:_="">
    <xsd:import namespace="7d3ccfc8-0174-48be-b2c7-759d9617ea65"/>
    <xsd:import namespace="53504e4c-b273-4340-80d1-23a349e50001"/>
    <xsd:import namespace="a5930e29-24ab-4925-a910-c1bbade73c3f"/>
    <xsd:element name="properties">
      <xsd:complexType>
        <xsd:sequence>
          <xsd:element name="documentManagement">
            <xsd:complexType>
              <xsd:all>
                <xsd:element ref="ns2:_dlc_DocId" minOccurs="0"/>
                <xsd:element ref="ns2:_dlc_DocIdUrl" minOccurs="0"/>
                <xsd:element ref="ns2:_dlc_DocIdPersistId" minOccurs="0"/>
                <xsd:element ref="ns5:Aff_uzsakovopadalinys" minOccurs="0"/>
                <xsd:element ref="ns4:I_x0161__x0020_j_x0173__x0020_med_x017e_iag_x0173__x0020_vert_x0117__x0020_sudaro" minOccurs="0"/>
                <xsd:element ref="ns2:Aff_tipinesformossutartis" minOccurs="0"/>
                <xsd:element ref="ns5:AffEkspertupasizadejimai" minOccurs="0"/>
                <xsd:element ref="ns4:S_x0105_naudos_x002f_Investicijos" minOccurs="0"/>
                <xsd:element ref="ns2:Aff_pateikimoderinimui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d3ccfc8-0174-48be-b2c7-759d9617ea65" elementFormDefault="qualified">
    <xsd:import namespace="http://schemas.microsoft.com/office/2006/documentManagement/types"/>
    <xsd:import namespace="http://schemas.microsoft.com/office/infopath/2007/PartnerControls"/>
    <xsd:element name="_dlc_DocId" ma:index="8" nillable="true" ma:displayName="Dokumento ID reikšmė" ma:description="Dokumento ID reikšmė, priskirta šiam elementui." ma:internalName="_dlc_DocId" ma:readOnly="true">
      <xsd:simpleType>
        <xsd:restriction base="dms:Text"/>
      </xsd:simpleType>
    </xsd:element>
    <xsd:element name="_dlc_DocIdUrl" ma:index="9" nillable="true" ma:displayName="Dokumento ID" ma:description="Nuolatinis saitas į šį dokumentą."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Aff_tipinesformossutartis" ma:index="29" nillable="true" ma:displayName="Tipinės formos sutartis" ma:default="1" ma:description="" ma:internalName="Aff_tipinesformossutartis">
      <xsd:simpleType>
        <xsd:restriction base="dms:Boolean"/>
      </xsd:simpleType>
    </xsd:element>
    <xsd:element name="Aff_pateikimoderinimuidata" ma:index="32" nillable="true" ma:displayName="Pateikimo derinimui data" ma:format="DateOnly" ma:internalName="Aff_pateikimoderinimui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53504e4c-b273-4340-80d1-23a349e50001" elementFormDefault="qualified">
    <xsd:import namespace="http://schemas.microsoft.com/office/2006/documentManagement/types"/>
    <xsd:import namespace="http://schemas.microsoft.com/office/infopath/2007/PartnerControls"/>
    <xsd:element name="I_x0161__x0020_j_x0173__x0020_med_x017e_iag_x0173__x0020_vert_x0117__x0020_sudaro" ma:index="28" nillable="true" ma:displayName="Iš jų medžiagų vertė sudaro" ma:decimals="2" ma:description="Pildyti tinklo infrastruktūros pirkimams" ma:internalName="I_x0161__x0020_j_x0173__x0020_med_x017e_iag_x0173__x0020_vert_x0117__x0020_sudaro" ma:percentage="FALSE">
      <xsd:simpleType>
        <xsd:restriction base="dms:Number"/>
      </xsd:simpleType>
    </xsd:element>
    <xsd:element name="S_x0105_naudos_x002f_Investicijos" ma:index="31" nillable="true" ma:displayName="Sąnaudos/Investicijos" ma:list="{b4b0a4de-f1a4-475b-997a-a2b6643b6f20}" ma:internalName="S_x0105_naudos_x002f_Investicijos" ma:showField="Column2">
      <xsd:simpleType>
        <xsd:restriction base="dms:Lookup"/>
      </xsd:simpleType>
    </xsd:element>
  </xsd:schema>
  <xsd:schema xmlns:xsd="http://www.w3.org/2001/XMLSchema" xmlns:xs="http://www.w3.org/2001/XMLSchema" xmlns:dms="http://schemas.microsoft.com/office/2006/documentManagement/types" xmlns:pc="http://schemas.microsoft.com/office/infopath/2007/PartnerControls" targetNamespace="a5930e29-24ab-4925-a910-c1bbade73c3f" elementFormDefault="qualified">
    <xsd:import namespace="http://schemas.microsoft.com/office/2006/documentManagement/types"/>
    <xsd:import namespace="http://schemas.microsoft.com/office/infopath/2007/PartnerControls"/>
    <xsd:element name="Aff_uzsakovopadalinys" ma:index="26" nillable="true" ma:displayName="Užsakovo padalinys" ma:list="{dd0516e0-411d-4b9d-a2e8-dcb92768d8b6}" ma:internalName="Aff_uzsakovopadalinys" ma:showField="Title" ma:web="a5930e29-24ab-4925-a910-c1bbade73c3f">
      <xsd:simpleType>
        <xsd:restriction base="dms:Lookup"/>
      </xsd:simpleType>
    </xsd:element>
    <xsd:element name="AffEkspertupasizadejimai" ma:index="30" nillable="true" ma:displayName="Ekspertų pasižadėjimai" ma:list="{a0e53f40-c35c-47b0-8952-5dc745006e19}" ma:internalName="AffEkspertupasizadejimai" ma:showField="Title" ma:web="a5930e29-24ab-4925-a910-c1bbade73c3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Aff_tipinesformossutartis xmlns="7d3ccfc8-0174-48be-b2c7-759d9617ea65">true</Aff_tipinesformossutartis>
    <S_x0105_naudos_x002f_Investicijos xmlns="53504e4c-b273-4340-80d1-23a349e50001" xsi:nil="true"/>
    <Aff_pateikimoderinimuidata xmlns="7d3ccfc8-0174-48be-b2c7-759d9617ea65" xsi:nil="true"/>
    <Aff_uzsakovopadalinys xmlns="a5930e29-24ab-4925-a910-c1bbade73c3f" xsi:nil="true"/>
    <AffEkspertupasizadejimai xmlns="a5930e29-24ab-4925-a910-c1bbade73c3f"/>
    <I_x0161__x0020_j_x0173__x0020_med_x017e_iag_x0173__x0020_vert_x0117__x0020_sudaro xmlns="53504e4c-b273-4340-80d1-23a349e50001" xsi:nil="true"/>
    <_dlc_DocId xmlns="7d3ccfc8-0174-48be-b2c7-759d9617ea65">4Z6MPDUXFVQC-140-8041</_dlc_DocId>
    <_dlc_DocIdUrl xmlns="7d3ccfc8-0174-48be-b2c7-759d9617ea65">
      <Url>http://vac.corp.rst.lt/pirkimai/uzsakovai/LESTO/_layouts/15/DocIdRedir.aspx?ID=4Z6MPDUXFVQC-140-8041</Url>
      <Description>4Z6MPDUXFVQC-140-8041</Description>
    </_dlc_DocIdUrl>
  </documentManagement>
</p:properti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BDF7565B-E770-4CE1-943C-B06CEFCC8B78}">
  <ds:schemaRefs>
    <ds:schemaRef ds:uri="http://schemas.microsoft.com/sharepoint/v3/contenttype/forms"/>
  </ds:schemaRefs>
</ds:datastoreItem>
</file>

<file path=customXml/itemProps2.xml><?xml version="1.0" encoding="utf-8"?>
<ds:datastoreItem xmlns:ds="http://schemas.openxmlformats.org/officeDocument/2006/customXml" ds:itemID="{D1939309-724D-4EE3-A897-B9067126206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d3ccfc8-0174-48be-b2c7-759d9617ea65"/>
    <ds:schemaRef ds:uri="53504e4c-b273-4340-80d1-23a349e50001"/>
    <ds:schemaRef ds:uri="a5930e29-24ab-4925-a910-c1bbade73c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4A35E45-B3AD-4162-A44B-FFC2DA86E8AE}">
  <ds:schemaRefs>
    <ds:schemaRef ds:uri="http://schemas.openxmlformats.org/package/2006/metadata/core-properties"/>
    <ds:schemaRef ds:uri="7d3ccfc8-0174-48be-b2c7-759d9617ea65"/>
    <ds:schemaRef ds:uri="http://purl.org/dc/dcmitype/"/>
    <ds:schemaRef ds:uri="53504e4c-b273-4340-80d1-23a349e50001"/>
    <ds:schemaRef ds:uri="http://purl.org/dc/elements/1.1/"/>
    <ds:schemaRef ds:uri="http://schemas.microsoft.com/office/infopath/2007/PartnerControls"/>
    <ds:schemaRef ds:uri="http://schemas.microsoft.com/office/2006/documentManagement/types"/>
    <ds:schemaRef ds:uri="http://purl.org/dc/terms/"/>
    <ds:schemaRef ds:uri="a5930e29-24ab-4925-a910-c1bbade73c3f"/>
    <ds:schemaRef ds:uri="http://schemas.microsoft.com/office/2006/metadata/properties"/>
    <ds:schemaRef ds:uri="http://www.w3.org/XML/1998/namespace"/>
  </ds:schemaRefs>
</ds:datastoreItem>
</file>

<file path=customXml/itemProps4.xml><?xml version="1.0" encoding="utf-8"?>
<ds:datastoreItem xmlns:ds="http://schemas.openxmlformats.org/officeDocument/2006/customXml" ds:itemID="{4B1348F2-B9CE-41AA-9FA5-EFC1DCBF3DD8}">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1</vt:i4>
      </vt:variant>
    </vt:vector>
  </HeadingPairs>
  <TitlesOfParts>
    <vt:vector size="1" baseType="lpstr">
      <vt:lpstr>SDKŽ</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Dainius Karnilavičius</dc:creator>
  <cp:lastModifiedBy>User</cp:lastModifiedBy>
  <cp:lastPrinted>2017-10-16T05:04:10Z</cp:lastPrinted>
  <dcterms:created xsi:type="dcterms:W3CDTF">2013-08-02T07:05:12Z</dcterms:created>
  <dcterms:modified xsi:type="dcterms:W3CDTF">2017-10-16T05:04:13Z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0x0101008029EB588A33574C8C4332B53EDD6B9300BDE0E97BD24BAC49ACAAE78DD400DE40</vt:lpwstr>
  </property>
  <property fmtid="{D5CDD505-2E9C-101B-9397-08002B2CF9AE}" pid="3" name="_dlc_DocIdItemGuid">
    <vt:lpwstr>1b1918b6-d09c-4ea2-bfd5-a41fa0f33154</vt:lpwstr>
  </property>
</Properties>
</file>